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8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<sst xmlns="http://schemas.openxmlformats.org/spreadsheetml/2006/main" count="32" uniqueCount="23">
  <si>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</si>
  <si>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</si>
  <si>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</si>
  <si>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</si>
  <si>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</si>
  <si>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</si>
  <si>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</si>
  <si>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</si>
  <si>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</si>
  <si>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</si>
  <si>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</si>
  <si>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</si>
  <si>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</si>
  <si>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</si>
  <si>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</si>
  <si>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</si>
  <si>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</si>
  <si>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8. ผู้ปฎิบัติการโรงงานและเครื่องจักร และผู้ปฎิบัติงานด้าน             การประกอบ</t>
  </si>
  <si>
    <t>3. ผู้ประกอบวิชาชีพด้านเทคนิคสาขาต่างๆ และอาชีพ
    ที่เกี่ยวข้อง</t>
  </si>
  <si>
    <t xml:space="preserve">ตารางที่ 3  จำนวนและร้อยละของผู้มีงานทำจำแนกตามอาชีพและเพศ จังหวัดจันทบุรี 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</si>
  <si>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</si>
  <si>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(กรกฎาคม-กันยายน)  2565</t>
  </si>
  <si>
    <t>ไตรมาสที่ 3/2565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</si>
</sst>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(0\)"/>
    <numFmt numFmtId="204" formatCode="#,##0.0_);[Red]\(#,##0.0\)"/>
    <numFmt numFmtId="205" formatCode="#,##0.0"/>
    <numFmt numFmtId="206" formatCode="#,##0.0\ 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0.00000000"/>
    <numFmt numFmtId="214" formatCode="0;[Red]0"/>
    <numFmt numFmtId="215" formatCode="_-* #,##0.0_-;\-* #,##0.0_-;_-* &quot;-&quot;??_-;_-@_-"/>
    <numFmt numFmtId="216" formatCode="_-* #,##0_-;\-* #,##0_-;_-* &quot;-&quot;??_-;_-@_-"/>
    <numFmt numFmtId="217" formatCode="#,##0;\(#,##0\);&quot;-&quot;;\-@\-"/>
    <numFmt numFmtId="218" formatCode="#,##0.00;\(#,##0.00\);&quot;-&quot;;\-@\-"/>
    <numFmt numFmtId="219" formatCode="#,##0.0;\(#,##0.0\);&quot;-&quot;;\-@\-"/>
    <numFmt numFmtId="220" formatCode="#,##0;\(#,##0\);&quot;-&quot;;\-@_-"/>
    <numFmt numFmtId="221" formatCode="#,##0.000;\(#,##0.000\);&quot;-&quot;;\-@\-"/>
    <numFmt numFmtId="222" formatCode="#,##0.0000;\(#,##0.0000\);&quot;-&quot;;\-@\-"/>
    <numFmt numFmtId="223" formatCode="_-&quot;฿&quot;* #,##0_-;\-&quot;฿&quot;* #,##0_-;_-&quot;฿&quot;* &quot;-&quot;_-;_-@_-"/>
    <numFmt numFmtId="224" formatCode="_-* #,##0_-;\-* #,##0_-;_-* &quot;-&quot;_-;_-@_-"/>
    <numFmt numFmtId="225" formatCode="_-&quot;฿&quot;* #,##0.00_-;\-&quot;฿&quot;* #,##0.00_-;_-&quot;฿&quot;* &quot;-&quot;??_-;_-@_-"/>
    <numFmt numFmtId="226" formatCode="_-* #,##0.00_-;\-* #,##0.00_-;_-* &quot;-&quot;??_-;_-@_-"/>
  </numFmts>
  <fonts count="44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TH SarabunPSK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20" fontId="5" fillId="0" borderId="0" xfId="0" applyNumberFormat="1" applyFont="1" applyAlignment="1">
      <alignment/>
    </xf>
    <xf numFmtId="3" fontId="5" fillId="0" borderId="0" xfId="0" applyNumberFormat="1" applyFont="1" applyAlignment="1">
      <alignment vertical="distributed"/>
    </xf>
    <xf numFmtId="0" fontId="5" fillId="0" borderId="0" xfId="0" applyFont="1" applyAlignment="1">
      <alignment vertical="distributed"/>
    </xf>
    <xf numFmtId="0" fontId="5" fillId="0" borderId="0" xfId="0" applyFont="1" applyAlignment="1">
      <alignment vertical="center"/>
    </xf>
    <xf numFmtId="22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220" fontId="5" fillId="0" borderId="0" xfId="0" applyNumberFormat="1" applyFont="1" applyAlignment="1">
      <alignment vertical="top"/>
    </xf>
    <xf numFmtId="220" fontId="5" fillId="0" borderId="0" xfId="38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220" fontId="5" fillId="0" borderId="0" xfId="0" applyNumberFormat="1" applyFont="1" applyBorder="1" applyAlignment="1">
      <alignment vertical="center"/>
    </xf>
    <xf numFmtId="217" fontId="5" fillId="0" borderId="0" xfId="38" applyNumberFormat="1" applyFont="1" applyAlignment="1">
      <alignment/>
    </xf>
    <xf numFmtId="212" fontId="4" fillId="0" borderId="0" xfId="0" applyNumberFormat="1" applyFont="1" applyAlignment="1">
      <alignment horizontal="right" vertical="distributed"/>
    </xf>
    <xf numFmtId="219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distributed" wrapText="1"/>
    </xf>
    <xf numFmtId="0" fontId="6" fillId="0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right"/>
    </xf>
    <xf numFmtId="0" fontId="5" fillId="0" borderId="11" xfId="0" applyFont="1" applyBorder="1" applyAlignment="1">
      <alignment vertical="center"/>
    </xf>
    <xf numFmtId="219" fontId="5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left" vertical="distributed"/>
    </xf>
    <xf numFmtId="0" fontId="5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3" sqref="A3"/>
    </sheetView>
  </sheetViews>
  <sheetFormatPr defaultColWidth="9.140625" defaultRowHeight="18.75" customHeight="1"/>
  <cols>
    <col min="1" max="1" width="46.8515625" style="8" customWidth="1"/>
    <col min="2" max="3" width="15.8515625" style="8" customWidth="1"/>
    <col min="4" max="4" width="21.00390625" style="8" customWidth="1"/>
    <col min="5" max="5" width="3.00390625" style="8" customWidth="1"/>
    <col min="6" max="16384" width="9.140625" style="8" customWidth="1"/>
  </cols>
  <sheetData>
    <row r="1" spans="1:4" s="1" customFormat="1" ht="24" customHeight="1">
      <c r="A1" s="29" t="s">
        <v>19</v>
      </c>
      <c r="B1" s="29"/>
      <c r="C1" s="29"/>
      <c r="D1" s="29"/>
    </row>
    <row r="2" spans="1:5" s="1" customFormat="1" ht="18.75" customHeight="1">
      <c r="A2" s="21"/>
      <c r="B2" s="21"/>
      <c r="C2" s="21"/>
      <c r="D2" s="21"/>
      <c r="E2" s="24" t="s">
        <v>22</v>
      </c>
    </row>
    <row r="3" spans="1:6" s="1" customFormat="1" ht="26.25" customHeight="1">
      <c r="A3" s="22" t="s">
        <v>0</v>
      </c>
      <c r="B3" s="23" t="s">
        <v>1</v>
      </c>
      <c r="C3" s="23" t="s">
        <v>2</v>
      </c>
      <c r="D3" s="23" t="s">
        <v>3</v>
      </c>
      <c r="E3" s="23"/>
      <c r="F3" s="19"/>
    </row>
    <row r="4" spans="1:4" s="1" customFormat="1" ht="24.75" customHeight="1">
      <c r="A4" s="3"/>
      <c r="B4" s="27" t="s">
        <v>4</v>
      </c>
      <c r="C4" s="27"/>
      <c r="D4" s="27"/>
    </row>
    <row r="5" spans="1:4" s="1" customFormat="1" ht="18.75" customHeight="1">
      <c r="A5" s="2" t="s">
        <v>5</v>
      </c>
      <c r="B5" s="4">
        <v>368003.11</v>
      </c>
      <c r="C5" s="4">
        <v>197306.87</v>
      </c>
      <c r="D5" s="4">
        <v>170696.24</v>
      </c>
    </row>
    <row r="6" spans="1:5" ht="30" customHeight="1">
      <c r="A6" s="5" t="s">
        <v>6</v>
      </c>
      <c r="B6" s="6">
        <v>5611.33</v>
      </c>
      <c r="C6" s="6">
        <v>4204.03</v>
      </c>
      <c r="D6" s="6">
        <v>1407.3</v>
      </c>
      <c r="E6" s="7"/>
    </row>
    <row r="7" spans="1:18" ht="18.75" customHeight="1">
      <c r="A7" s="9" t="s">
        <v>7</v>
      </c>
      <c r="B7" s="10">
        <v>14803.75</v>
      </c>
      <c r="C7" s="10">
        <v>4298.09</v>
      </c>
      <c r="D7" s="10">
        <v>10505.66</v>
      </c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39">
      <c r="A8" s="11" t="s">
        <v>8</v>
      </c>
      <c r="B8" s="12">
        <v>12732.76</v>
      </c>
      <c r="C8" s="12">
        <v>6840.83</v>
      </c>
      <c r="D8" s="12">
        <v>5891.93</v>
      </c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8.75" customHeight="1">
      <c r="A9" s="9" t="s">
        <v>9</v>
      </c>
      <c r="B9" s="10">
        <v>11647.19</v>
      </c>
      <c r="C9" s="10">
        <v>3310.53</v>
      </c>
      <c r="D9" s="10">
        <v>8336.67</v>
      </c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4" ht="18.75" customHeight="1">
      <c r="A10" s="9" t="s">
        <v>10</v>
      </c>
      <c r="B10" s="10">
        <v>74805.1</v>
      </c>
      <c r="C10" s="10">
        <v>28827.75</v>
      </c>
      <c r="D10" s="10">
        <v>45977.35</v>
      </c>
    </row>
    <row r="11" spans="1:4" ht="19.5">
      <c r="A11" s="9" t="s">
        <v>11</v>
      </c>
      <c r="B11" s="13">
        <v>150631.62</v>
      </c>
      <c r="C11" s="13">
        <v>88049.6</v>
      </c>
      <c r="D11" s="13">
        <v>62582.02</v>
      </c>
    </row>
    <row r="12" spans="1:4" ht="39">
      <c r="A12" s="11" t="s">
        <v>12</v>
      </c>
      <c r="B12" s="12">
        <v>31286.5</v>
      </c>
      <c r="C12" s="12">
        <v>21358.79</v>
      </c>
      <c r="D12" s="12">
        <v>9927.71</v>
      </c>
    </row>
    <row r="13" spans="1:4" ht="39">
      <c r="A13" s="11" t="s">
        <v>17</v>
      </c>
      <c r="B13" s="12">
        <v>11131.46</v>
      </c>
      <c r="C13" s="12">
        <v>10614.31</v>
      </c>
      <c r="D13" s="12">
        <v>517.15</v>
      </c>
    </row>
    <row r="14" spans="1:4" ht="19.5">
      <c r="A14" s="9" t="s">
        <v>14</v>
      </c>
      <c r="B14" s="10">
        <v>55353.4</v>
      </c>
      <c r="C14" s="10">
        <v>29802.95</v>
      </c>
      <c r="D14" s="10">
        <v>25550.45</v>
      </c>
    </row>
    <row r="15" spans="1:4" ht="18.75" customHeight="1">
      <c r="A15" s="14" t="s">
        <v>15</v>
      </c>
      <c r="B15" s="15">
        <v>0</v>
      </c>
      <c r="C15" s="15">
        <v>0</v>
      </c>
      <c r="D15" s="16">
        <v>0</v>
      </c>
    </row>
    <row r="16" spans="2:4" ht="27.75" customHeight="1">
      <c r="B16" s="28" t="s">
        <v>16</v>
      </c>
      <c r="C16" s="28"/>
      <c r="D16" s="28"/>
    </row>
    <row r="17" spans="1:4" s="1" customFormat="1" ht="18.75" customHeight="1">
      <c r="A17" s="2" t="s">
        <v>5</v>
      </c>
      <c r="B17" s="17">
        <f>SUM(B18:B27)</f>
        <v>100</v>
      </c>
      <c r="C17" s="17">
        <f>SUM(C18:C27)</f>
        <v>100.00000506824725</v>
      </c>
      <c r="D17" s="17">
        <f>SUM(D18:D27)</f>
        <v>100</v>
      </c>
    </row>
    <row r="18" spans="1:4" ht="40.5" customHeight="1">
      <c r="A18" s="5" t="s">
        <v>6</v>
      </c>
      <c r="B18" s="18">
        <f>(B6/$B$5)*100</f>
        <v>1.524805048522552</v>
      </c>
      <c r="C18" s="18">
        <f>(C6/$C$5)*100</f>
        <v>2.1307063459067592</v>
      </c>
      <c r="D18" s="18">
        <f aca="true" t="shared" si="0" ref="D18:D27">(D6/$D$5)*100</f>
        <v>0.8244469825463057</v>
      </c>
    </row>
    <row r="19" spans="1:4" ht="19.5">
      <c r="A19" s="9" t="s">
        <v>7</v>
      </c>
      <c r="B19" s="18">
        <f aca="true" t="shared" si="1" ref="B19:B26">(B7/$B$5)*100</f>
        <v>4.022724155782271</v>
      </c>
      <c r="C19" s="18">
        <f aca="true" t="shared" si="2" ref="C19:C26">(C7/$C$5)*100</f>
        <v>2.1783782794790674</v>
      </c>
      <c r="D19" s="18">
        <f t="shared" si="0"/>
        <v>6.1545936805637895</v>
      </c>
    </row>
    <row r="20" spans="1:4" ht="39">
      <c r="A20" s="11" t="s">
        <v>18</v>
      </c>
      <c r="B20" s="18">
        <f t="shared" si="1"/>
        <v>3.459959890012886</v>
      </c>
      <c r="C20" s="18">
        <f t="shared" si="2"/>
        <v>3.467101779071352</v>
      </c>
      <c r="D20" s="18">
        <f t="shared" si="0"/>
        <v>3.4517046186840443</v>
      </c>
    </row>
    <row r="21" spans="1:4" ht="19.5">
      <c r="A21" s="9" t="s">
        <v>9</v>
      </c>
      <c r="B21" s="18">
        <f t="shared" si="1"/>
        <v>3.1649705351674884</v>
      </c>
      <c r="C21" s="18">
        <f t="shared" si="2"/>
        <v>1.6778584547005384</v>
      </c>
      <c r="D21" s="18">
        <f t="shared" si="0"/>
        <v>4.883921286139636</v>
      </c>
    </row>
    <row r="22" spans="1:4" ht="19.5">
      <c r="A22" s="9" t="s">
        <v>10</v>
      </c>
      <c r="B22" s="18">
        <f t="shared" si="1"/>
        <v>20.32730103829829</v>
      </c>
      <c r="C22" s="18">
        <f t="shared" si="2"/>
        <v>14.610616447364452</v>
      </c>
      <c r="D22" s="18">
        <f t="shared" si="0"/>
        <v>26.935186152899444</v>
      </c>
    </row>
    <row r="23" spans="1:4" ht="19.5">
      <c r="A23" s="9" t="s">
        <v>11</v>
      </c>
      <c r="B23" s="18">
        <f t="shared" si="1"/>
        <v>40.93215951354324</v>
      </c>
      <c r="C23" s="18">
        <f t="shared" si="2"/>
        <v>44.6257142490781</v>
      </c>
      <c r="D23" s="18">
        <f t="shared" si="0"/>
        <v>36.662799368047004</v>
      </c>
    </row>
    <row r="24" spans="1:4" ht="39">
      <c r="A24" s="11" t="s">
        <v>12</v>
      </c>
      <c r="B24" s="18">
        <f t="shared" si="1"/>
        <v>8.501694455788703</v>
      </c>
      <c r="C24" s="18">
        <f t="shared" si="2"/>
        <v>10.825162854187491</v>
      </c>
      <c r="D24" s="18">
        <f t="shared" si="0"/>
        <v>5.816009772681578</v>
      </c>
    </row>
    <row r="25" spans="1:4" ht="39">
      <c r="A25" s="11" t="s">
        <v>13</v>
      </c>
      <c r="B25" s="18">
        <f t="shared" si="1"/>
        <v>3.0248276977876625</v>
      </c>
      <c r="C25" s="18">
        <f t="shared" si="2"/>
        <v>5.379594739909462</v>
      </c>
      <c r="D25" s="18">
        <f t="shared" si="0"/>
        <v>0.30296507995723865</v>
      </c>
    </row>
    <row r="26" spans="1:4" ht="19.5">
      <c r="A26" s="14" t="s">
        <v>14</v>
      </c>
      <c r="B26" s="18">
        <f t="shared" si="1"/>
        <v>15.041557665096908</v>
      </c>
      <c r="C26" s="18">
        <f t="shared" si="2"/>
        <v>15.104871918550025</v>
      </c>
      <c r="D26" s="18">
        <f t="shared" si="0"/>
        <v>14.96837305848096</v>
      </c>
    </row>
    <row r="27" spans="1:4" ht="19.5">
      <c r="A27" s="25" t="s">
        <v>15</v>
      </c>
      <c r="B27" s="26">
        <f>(B15/$B$5)*100</f>
        <v>0</v>
      </c>
      <c r="C27" s="26">
        <f>(C15/$C$5)*100</f>
        <v>0</v>
      </c>
      <c r="D27" s="26">
        <f t="shared" si="0"/>
        <v>0</v>
      </c>
    </row>
    <row r="28" ht="11.25" customHeight="1"/>
    <row r="29" ht="18.75" customHeight="1">
      <c r="A29" s="30" t="s">
        <v>21</v>
      </c>
    </row>
    <row r="30" ht="18.75" customHeight="1">
      <c r="A30" s="20" t="s">
        <v>20</v>
      </c>
    </row>
  </sheetData>
  <sheetProtection/>
  <mergeCells count="3">
    <mergeCell ref="B4:D4"/>
    <mergeCell ref="B16:D16"/>
    <mergeCell ref="A1:D1"/>
  </mergeCells>
  <printOptions/>
  <pageMargins left="0.68" right="0.1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Lenovo</cp:lastModifiedBy>
  <cp:lastPrinted>2020-08-13T05:03:13Z</cp:lastPrinted>
  <dcterms:created xsi:type="dcterms:W3CDTF">2009-09-02T21:05:14Z</dcterms:created>
  <dcterms:modified xsi:type="dcterms:W3CDTF">2022-12-14T03:16:53Z</dcterms:modified>
  <cp:category/>
  <cp:version/>
  <cp:contentType/>
  <cp:contentStatus/>
</cp:coreProperties>
</file>