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nsochonburi0759\Share เด้ออ\Jane\รายงาน สรง\2565-q3\ตาราง\"/>
    </mc:Choice>
  </mc:AlternateContent>
  <xr:revisionPtr revIDLastSave="0" documentId="13_ncr:1_{85E20C0D-C9B8-4D46-A7AA-858579667D84}" xr6:coauthVersionLast="47" xr6:coauthVersionMax="47" xr10:uidLastSave="{00000000-0000-0000-0000-000000000000}"/>
  <bookViews>
    <workbookView xWindow="10305" yWindow="0" windowWidth="10185" windowHeight="10920" xr2:uid="{00000000-000D-0000-FFFF-FFFF00000000}"/>
  </bookViews>
  <sheets>
    <sheet name="ตารางที่3" sheetId="1" r:id="rId1"/>
  </sheet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" i="1" l="1"/>
  <c r="B9" i="1"/>
  <c r="C5" i="1"/>
  <c r="D19" i="1"/>
  <c r="B19" i="1"/>
  <c r="B7" i="1"/>
  <c r="B8" i="1"/>
  <c r="B10" i="1"/>
  <c r="B11" i="1"/>
  <c r="B12" i="1"/>
  <c r="B13" i="1"/>
  <c r="B14" i="1"/>
  <c r="B6" i="1"/>
  <c r="D5" i="1"/>
  <c r="C19" i="1" l="1"/>
</calcChain>
</file>

<file path=xl/sharedStrings.xml><?xml version="1.0" encoding="utf-8"?>
<sst xmlns="http://schemas.openxmlformats.org/spreadsheetml/2006/main" count="35" uniqueCount="22">
  <si>
    <t>10. คนงานซึ่งมิได้จำแนกไว้ในหมวดอื่น</t>
  </si>
  <si>
    <t>9. อาชีพขั้นพื้นฐานต่างๆ ในด้านการขาย  และการให้บริการ</t>
  </si>
  <si>
    <t>8. ผู้ปฏิบัติการโรงงานและเครื่องจักร และผู้ปฏิบัติงานด้านการประกอบ</t>
  </si>
  <si>
    <t xml:space="preserve">7. ผู้ปฏิบัติงานด้านความสามารถทางฝีมือ  และธุรกิจอื่นๆที่เกี่ยวข้อง </t>
  </si>
  <si>
    <t>6. ผู้ปฏิบัติงานที่มีฝีมือในด้านการเกษตร  และการประมง</t>
  </si>
  <si>
    <t>5. พนักงานบริการและพนักงานในร้านค้า  และตลาด</t>
  </si>
  <si>
    <t>4. เสมียน</t>
  </si>
  <si>
    <t>3. ผู้ประกอบวิชาชีพด้านเทคนิคสาขาต่างๆ  และอาชีพที่เกี่ยวข้อง</t>
  </si>
  <si>
    <t>2. ผู้ประกอบวิชาชีพด้านต่างๆ</t>
  </si>
  <si>
    <t xml:space="preserve">1. ผู้บัญญัติกฎหมาย ข้าราชการระดับอาวุโส  และผู้จัดการ         </t>
  </si>
  <si>
    <t>ยอดรวม</t>
  </si>
  <si>
    <t>ร้อยละ</t>
  </si>
  <si>
    <t>8. ผู้ปฏิบัติการโรงงานและเครื่องจักร  และผู้ปฏิบัติงานด้านการประกอบ</t>
  </si>
  <si>
    <t xml:space="preserve">7. ผู้ปฏิบัติงานด้านความสามารถทางฝีมือ และธุรกิจอื่นๆที่เกี่ยวข้อง </t>
  </si>
  <si>
    <t xml:space="preserve">5. พนักงานบริการและพนักงานในร้านค้า และตลาด </t>
  </si>
  <si>
    <t>หญิง</t>
  </si>
  <si>
    <t>ชาย</t>
  </si>
  <si>
    <t>รวม</t>
  </si>
  <si>
    <t>จำนวน (คน)</t>
  </si>
  <si>
    <t>อาชีพ</t>
  </si>
  <si>
    <t>-</t>
  </si>
  <si>
    <t>ตารางที่ 3   จำนวนและร้อยละของผู้มีงานทำ  จำแนกตามอาชีพ และเพศ จังหวัดชลบุรีไตรมาสที่ 3/2565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</si>
</sst>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4"/>
      <name val="Cordia New"/>
      <charset val="222"/>
    </font>
    <font>
      <sz val="12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b/>
      <u/>
      <sz val="14"/>
      <name val="TH SarabunPSK"/>
      <family val="2"/>
    </font>
    <font>
      <b/>
      <sz val="12"/>
      <name val="TH SarabunPSK"/>
      <family val="2"/>
    </font>
    <font>
      <b/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1" fillId="0" borderId="0" xfId="0" applyFont="1" applyBorder="1"/>
    <xf numFmtId="2" fontId="1" fillId="0" borderId="0" xfId="0" applyNumberFormat="1" applyFont="1" applyBorder="1"/>
    <xf numFmtId="164" fontId="1" fillId="0" borderId="1" xfId="0" applyNumberFormat="1" applyFont="1" applyBorder="1"/>
    <xf numFmtId="0" fontId="1" fillId="0" borderId="1" xfId="0" applyFont="1" applyBorder="1"/>
    <xf numFmtId="164" fontId="1" fillId="0" borderId="1" xfId="0" applyNumberFormat="1" applyFont="1" applyBorder="1" applyAlignment="1">
      <alignment horizontal="right" vertical="center"/>
    </xf>
    <xf numFmtId="0" fontId="2" fillId="0" borderId="0" xfId="0" applyFont="1"/>
    <xf numFmtId="164" fontId="2" fillId="0" borderId="0" xfId="0" applyNumberFormat="1" applyFont="1" applyBorder="1"/>
    <xf numFmtId="0" fontId="2" fillId="0" borderId="0" xfId="0" applyFont="1" applyBorder="1"/>
    <xf numFmtId="164" fontId="2" fillId="0" borderId="0" xfId="0" applyNumberFormat="1" applyFont="1" applyAlignment="1">
      <alignment horizontal="right" vertical="center"/>
    </xf>
    <xf numFmtId="0" fontId="2" fillId="0" borderId="0" xfId="0" quotePrefix="1" applyFont="1" applyBorder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/>
    </xf>
    <xf numFmtId="0" fontId="2" fillId="0" borderId="0" xfId="0" quotePrefix="1" applyFont="1" applyAlignment="1" applyProtection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2" fontId="2" fillId="0" borderId="0" xfId="0" applyNumberFormat="1" applyFont="1" applyAlignment="1">
      <alignment vertical="center"/>
    </xf>
    <xf numFmtId="2" fontId="2" fillId="0" borderId="0" xfId="0" applyNumberFormat="1" applyFont="1" applyBorder="1" applyAlignment="1">
      <alignment vertical="center"/>
    </xf>
    <xf numFmtId="0" fontId="2" fillId="0" borderId="0" xfId="0" quotePrefix="1" applyFont="1" applyAlignment="1" applyProtection="1">
      <alignment vertical="center"/>
    </xf>
    <xf numFmtId="0" fontId="3" fillId="0" borderId="0" xfId="0" applyFont="1" applyAlignment="1">
      <alignment vertical="center"/>
    </xf>
    <xf numFmtId="164" fontId="3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vertical="center"/>
    </xf>
    <xf numFmtId="164" fontId="3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2" fillId="0" borderId="0" xfId="0" applyFont="1" applyFill="1" applyAlignment="1">
      <alignment horizontal="right"/>
    </xf>
    <xf numFmtId="3" fontId="2" fillId="0" borderId="0" xfId="0" applyNumberFormat="1" applyFont="1" applyAlignment="1">
      <alignment horizontal="right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3" fontId="3" fillId="0" borderId="0" xfId="0" applyNumberFormat="1" applyFont="1" applyAlignment="1">
      <alignment horizontal="right"/>
    </xf>
    <xf numFmtId="0" fontId="5" fillId="0" borderId="0" xfId="0" applyFont="1"/>
    <xf numFmtId="0" fontId="5" fillId="0" borderId="0" xfId="0" applyFont="1" applyBorder="1"/>
    <xf numFmtId="0" fontId="3" fillId="0" borderId="1" xfId="0" applyFont="1" applyBorder="1" applyAlignment="1">
      <alignment horizontal="right" vertical="center"/>
    </xf>
    <xf numFmtId="0" fontId="5" fillId="0" borderId="0" xfId="0" applyFont="1" applyAlignment="1">
      <alignment horizontal="center"/>
    </xf>
    <xf numFmtId="0" fontId="6" fillId="0" borderId="0" xfId="0" applyFont="1" applyBorder="1"/>
    <xf numFmtId="0" fontId="4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1"/>
  <sheetViews>
    <sheetView tabSelected="1" topLeftCell="A19" zoomScaleNormal="100" workbookViewId="0">
      <selection activeCell="B6" sqref="B6"/>
    </sheetView>
  </sheetViews>
  <sheetFormatPr defaultColWidth="9.140625" defaultRowHeight="18" customHeight="1" x14ac:dyDescent="0.25"/>
  <cols>
    <col min="1" max="1" width="52.7109375" style="1" customWidth="1"/>
    <col min="2" max="4" width="13.5703125" style="1" customWidth="1"/>
    <col min="5" max="5" width="2.7109375" style="2" customWidth="1"/>
    <col min="6" max="6" width="9.140625" style="2"/>
    <col min="7" max="7" width="11.5703125" style="2" customWidth="1"/>
    <col min="8" max="8" width="9.140625" style="2"/>
    <col min="9" max="16384" width="9.140625" style="1"/>
  </cols>
  <sheetData>
    <row r="1" spans="1:10" s="31" customFormat="1" ht="30" customHeight="1" x14ac:dyDescent="0.35">
      <c r="A1" s="34" t="s">
        <v>21</v>
      </c>
      <c r="B1" s="2"/>
      <c r="C1" s="2"/>
      <c r="D1" s="2"/>
    </row>
    <row r="2" spans="1:10" s="30" customFormat="1" ht="6" customHeight="1" x14ac:dyDescent="0.25">
      <c r="A2" s="33"/>
      <c r="B2" s="33"/>
      <c r="C2" s="33"/>
      <c r="D2" s="33"/>
      <c r="E2" s="31"/>
      <c r="F2" s="31"/>
      <c r="G2" s="31"/>
      <c r="H2" s="31"/>
    </row>
    <row r="3" spans="1:10" s="30" customFormat="1" ht="26.25" customHeight="1" x14ac:dyDescent="0.25">
      <c r="A3" s="37" t="s">
        <v>19</v>
      </c>
      <c r="B3" s="36" t="s">
        <v>18</v>
      </c>
      <c r="C3" s="36"/>
      <c r="D3" s="36"/>
      <c r="E3" s="31"/>
      <c r="F3" s="31"/>
      <c r="G3" s="31"/>
      <c r="H3" s="31"/>
    </row>
    <row r="4" spans="1:10" s="30" customFormat="1" ht="30" customHeight="1" x14ac:dyDescent="0.25">
      <c r="A4" s="38"/>
      <c r="B4" s="32" t="s">
        <v>17</v>
      </c>
      <c r="C4" s="32" t="s">
        <v>16</v>
      </c>
      <c r="D4" s="32" t="s">
        <v>15</v>
      </c>
      <c r="E4" s="31"/>
      <c r="G4" s="31"/>
      <c r="H4" s="31"/>
    </row>
    <row r="5" spans="1:10" s="27" customFormat="1" ht="24.95" customHeight="1" x14ac:dyDescent="0.3">
      <c r="A5" s="23" t="s">
        <v>10</v>
      </c>
      <c r="B5" s="29">
        <f>SUM(B6:B14)</f>
        <v>1098137</v>
      </c>
      <c r="C5" s="26">
        <f>SUM(C6:C14)</f>
        <v>602336</v>
      </c>
      <c r="D5" s="26">
        <f>SUM(D6:D14)</f>
        <v>495801</v>
      </c>
      <c r="E5" s="28"/>
      <c r="F5" s="29"/>
      <c r="G5" s="29"/>
      <c r="H5" s="29"/>
      <c r="I5" s="26"/>
    </row>
    <row r="6" spans="1:10" s="14" customFormat="1" ht="26.1" customHeight="1" x14ac:dyDescent="0.3">
      <c r="A6" s="18" t="s">
        <v>9</v>
      </c>
      <c r="B6" s="29">
        <f>C6+D6</f>
        <v>49254</v>
      </c>
      <c r="C6" s="26">
        <v>36572</v>
      </c>
      <c r="D6" s="26">
        <v>12682</v>
      </c>
      <c r="E6" s="15"/>
      <c r="F6" s="26"/>
      <c r="G6" s="26"/>
      <c r="H6" s="29"/>
      <c r="I6" s="26"/>
      <c r="J6" s="27"/>
    </row>
    <row r="7" spans="1:10" s="14" customFormat="1" ht="26.1" customHeight="1" x14ac:dyDescent="0.3">
      <c r="A7" s="12" t="s">
        <v>8</v>
      </c>
      <c r="B7" s="29">
        <f t="shared" ref="B7:B14" si="0">C7+D7</f>
        <v>51491</v>
      </c>
      <c r="C7" s="26">
        <v>16997</v>
      </c>
      <c r="D7" s="26">
        <v>34494</v>
      </c>
      <c r="E7" s="15"/>
      <c r="F7" s="26"/>
      <c r="G7" s="26"/>
      <c r="H7" s="29"/>
      <c r="I7" s="26"/>
      <c r="J7" s="27"/>
    </row>
    <row r="8" spans="1:10" s="14" customFormat="1" ht="26.1" customHeight="1" x14ac:dyDescent="0.3">
      <c r="A8" s="13" t="s">
        <v>7</v>
      </c>
      <c r="B8" s="29">
        <f t="shared" si="0"/>
        <v>91575</v>
      </c>
      <c r="C8" s="26">
        <v>50047</v>
      </c>
      <c r="D8" s="26">
        <v>41528</v>
      </c>
      <c r="E8" s="15"/>
      <c r="F8" s="26"/>
      <c r="G8" s="26"/>
      <c r="H8" s="29"/>
      <c r="I8" s="26"/>
      <c r="J8" s="27"/>
    </row>
    <row r="9" spans="1:10" s="7" customFormat="1" ht="26.1" customHeight="1" x14ac:dyDescent="0.3">
      <c r="A9" s="12" t="s">
        <v>6</v>
      </c>
      <c r="B9" s="29">
        <f>C9+D9</f>
        <v>63131</v>
      </c>
      <c r="C9" s="26">
        <v>12893</v>
      </c>
      <c r="D9" s="26">
        <v>50238</v>
      </c>
      <c r="E9" s="9"/>
      <c r="F9" s="26"/>
      <c r="G9" s="26"/>
      <c r="H9" s="29"/>
      <c r="I9" s="29"/>
      <c r="J9" s="27"/>
    </row>
    <row r="10" spans="1:10" s="7" customFormat="1" ht="26.1" customHeight="1" x14ac:dyDescent="0.3">
      <c r="A10" s="13" t="s">
        <v>14</v>
      </c>
      <c r="B10" s="29">
        <f t="shared" si="0"/>
        <v>261375</v>
      </c>
      <c r="C10" s="26">
        <v>102179</v>
      </c>
      <c r="D10" s="26">
        <v>159196</v>
      </c>
      <c r="E10" s="9"/>
      <c r="F10" s="26"/>
      <c r="G10" s="26"/>
      <c r="H10" s="29"/>
      <c r="I10" s="26"/>
      <c r="J10" s="27"/>
    </row>
    <row r="11" spans="1:10" s="7" customFormat="1" ht="26.1" customHeight="1" x14ac:dyDescent="0.3">
      <c r="A11" s="13" t="s">
        <v>4</v>
      </c>
      <c r="B11" s="29">
        <f t="shared" si="0"/>
        <v>37913</v>
      </c>
      <c r="C11" s="26">
        <v>30226</v>
      </c>
      <c r="D11" s="26">
        <v>7687</v>
      </c>
      <c r="E11" s="9"/>
      <c r="F11" s="26"/>
      <c r="G11" s="26"/>
      <c r="H11" s="29"/>
      <c r="I11" s="26"/>
      <c r="J11" s="27"/>
    </row>
    <row r="12" spans="1:10" s="7" customFormat="1" ht="26.1" customHeight="1" x14ac:dyDescent="0.3">
      <c r="A12" s="13" t="s">
        <v>13</v>
      </c>
      <c r="B12" s="29">
        <f t="shared" si="0"/>
        <v>128825</v>
      </c>
      <c r="C12" s="26">
        <v>104382</v>
      </c>
      <c r="D12" s="26">
        <v>24443</v>
      </c>
      <c r="E12" s="9"/>
      <c r="F12" s="26"/>
      <c r="G12" s="26"/>
      <c r="H12" s="29"/>
      <c r="I12" s="27"/>
      <c r="J12" s="27"/>
    </row>
    <row r="13" spans="1:10" s="7" customFormat="1" ht="26.1" customHeight="1" x14ac:dyDescent="0.3">
      <c r="A13" s="13" t="s">
        <v>12</v>
      </c>
      <c r="B13" s="29">
        <f t="shared" si="0"/>
        <v>334848</v>
      </c>
      <c r="C13" s="26">
        <v>210467</v>
      </c>
      <c r="D13" s="26">
        <v>124381</v>
      </c>
      <c r="E13" s="9"/>
      <c r="F13" s="26"/>
      <c r="G13" s="26"/>
      <c r="H13" s="29"/>
      <c r="I13" s="14"/>
      <c r="J13" s="27"/>
    </row>
    <row r="14" spans="1:10" s="7" customFormat="1" ht="26.1" customHeight="1" x14ac:dyDescent="0.3">
      <c r="A14" s="12" t="s">
        <v>1</v>
      </c>
      <c r="B14" s="29">
        <f t="shared" si="0"/>
        <v>79725</v>
      </c>
      <c r="C14" s="26">
        <v>38573</v>
      </c>
      <c r="D14" s="26">
        <v>41152</v>
      </c>
      <c r="E14" s="9"/>
      <c r="F14" s="26"/>
      <c r="G14" s="26"/>
      <c r="H14" s="29"/>
      <c r="I14" s="14"/>
      <c r="J14" s="27"/>
    </row>
    <row r="15" spans="1:10" s="7" customFormat="1" ht="26.1" customHeight="1" x14ac:dyDescent="0.3">
      <c r="A15" s="11" t="s">
        <v>0</v>
      </c>
      <c r="B15" s="29" t="s">
        <v>20</v>
      </c>
      <c r="C15" s="26" t="s">
        <v>20</v>
      </c>
      <c r="D15" s="26" t="s">
        <v>20</v>
      </c>
      <c r="E15" s="9"/>
      <c r="F15" s="29"/>
      <c r="G15" s="27"/>
      <c r="H15" s="14"/>
      <c r="I15" s="14"/>
      <c r="J15" s="27"/>
    </row>
    <row r="16" spans="1:10" s="7" customFormat="1" ht="18" customHeight="1" x14ac:dyDescent="0.3">
      <c r="A16" s="11"/>
      <c r="B16" s="25"/>
      <c r="C16" s="25"/>
      <c r="D16" s="25"/>
      <c r="E16" s="9"/>
      <c r="F16" s="9"/>
      <c r="G16" s="27"/>
      <c r="H16" s="14"/>
      <c r="I16" s="14"/>
      <c r="J16" s="26"/>
    </row>
    <row r="17" spans="1:13" s="7" customFormat="1" ht="24.75" customHeight="1" x14ac:dyDescent="0.3">
      <c r="B17" s="35" t="s">
        <v>11</v>
      </c>
      <c r="C17" s="35"/>
      <c r="D17" s="35"/>
      <c r="E17" s="9"/>
      <c r="F17" s="9"/>
      <c r="G17" s="27"/>
      <c r="H17" s="14"/>
      <c r="I17" s="14"/>
    </row>
    <row r="18" spans="1:13" s="7" customFormat="1" ht="11.25" customHeight="1" x14ac:dyDescent="0.3">
      <c r="B18" s="24"/>
      <c r="C18" s="24"/>
      <c r="D18" s="24"/>
      <c r="E18" s="9"/>
      <c r="F18" s="9"/>
      <c r="G18" s="27"/>
      <c r="H18" s="14"/>
      <c r="I18" s="14"/>
    </row>
    <row r="19" spans="1:13" s="19" customFormat="1" ht="24.75" customHeight="1" x14ac:dyDescent="0.3">
      <c r="A19" s="23" t="s">
        <v>10</v>
      </c>
      <c r="B19" s="22">
        <f>SUM(B20:B29)</f>
        <v>99.95</v>
      </c>
      <c r="C19" s="22">
        <f>SUM(C20:C29)</f>
        <v>100</v>
      </c>
      <c r="D19" s="22">
        <f>SUM(D20:D29)</f>
        <v>100.00000000000001</v>
      </c>
      <c r="E19" s="21"/>
      <c r="F19" s="20"/>
      <c r="G19" s="29"/>
      <c r="H19" s="26"/>
      <c r="I19" s="26"/>
    </row>
    <row r="20" spans="1:13" s="14" customFormat="1" ht="26.1" customHeight="1" x14ac:dyDescent="0.3">
      <c r="A20" s="18" t="s">
        <v>9</v>
      </c>
      <c r="B20" s="10">
        <v>4.5</v>
      </c>
      <c r="C20" s="10">
        <v>6.1</v>
      </c>
      <c r="D20" s="10">
        <v>2.6</v>
      </c>
      <c r="E20" s="15"/>
      <c r="F20" s="17"/>
      <c r="G20" s="29"/>
      <c r="H20" s="26"/>
      <c r="I20" s="26"/>
      <c r="J20" s="16"/>
      <c r="K20" s="16"/>
      <c r="L20" s="16"/>
      <c r="M20" s="16"/>
    </row>
    <row r="21" spans="1:13" s="14" customFormat="1" ht="26.1" customHeight="1" x14ac:dyDescent="0.3">
      <c r="A21" s="12" t="s">
        <v>8</v>
      </c>
      <c r="B21" s="10">
        <v>4.7</v>
      </c>
      <c r="C21" s="10">
        <v>2.8</v>
      </c>
      <c r="D21" s="10">
        <v>7</v>
      </c>
      <c r="E21" s="15"/>
      <c r="F21" s="15"/>
      <c r="G21" s="29"/>
      <c r="H21" s="26"/>
      <c r="I21" s="26"/>
      <c r="K21" s="16"/>
      <c r="L21" s="16"/>
      <c r="M21" s="16"/>
    </row>
    <row r="22" spans="1:13" s="14" customFormat="1" ht="26.1" customHeight="1" x14ac:dyDescent="0.3">
      <c r="A22" s="13" t="s">
        <v>7</v>
      </c>
      <c r="B22" s="10">
        <v>8.3000000000000007</v>
      </c>
      <c r="C22" s="10">
        <v>8.3000000000000007</v>
      </c>
      <c r="D22" s="10">
        <v>8.4</v>
      </c>
      <c r="E22" s="15"/>
      <c r="F22" s="15"/>
      <c r="G22" s="29"/>
      <c r="H22" s="26"/>
      <c r="I22" s="26"/>
      <c r="K22" s="16"/>
      <c r="L22" s="16"/>
      <c r="M22" s="16"/>
    </row>
    <row r="23" spans="1:13" s="7" customFormat="1" ht="26.1" customHeight="1" x14ac:dyDescent="0.3">
      <c r="A23" s="12" t="s">
        <v>6</v>
      </c>
      <c r="B23" s="10">
        <v>5.7</v>
      </c>
      <c r="C23" s="10">
        <v>2.1</v>
      </c>
      <c r="D23" s="10">
        <v>10.1</v>
      </c>
      <c r="E23" s="9"/>
      <c r="F23" s="9"/>
      <c r="G23" s="29"/>
      <c r="H23" s="26"/>
      <c r="I23" s="26"/>
      <c r="K23" s="16"/>
      <c r="L23" s="16"/>
      <c r="M23" s="16"/>
    </row>
    <row r="24" spans="1:13" s="7" customFormat="1" ht="26.1" customHeight="1" x14ac:dyDescent="0.3">
      <c r="A24" s="13" t="s">
        <v>5</v>
      </c>
      <c r="B24" s="10">
        <v>23.8</v>
      </c>
      <c r="C24" s="10">
        <v>17</v>
      </c>
      <c r="D24" s="10">
        <v>32.1</v>
      </c>
      <c r="E24" s="9"/>
      <c r="F24" s="9"/>
      <c r="G24" s="29"/>
      <c r="H24" s="26"/>
      <c r="I24" s="26"/>
      <c r="K24" s="16"/>
      <c r="L24" s="16"/>
      <c r="M24" s="16"/>
    </row>
    <row r="25" spans="1:13" s="7" customFormat="1" ht="26.1" customHeight="1" x14ac:dyDescent="0.3">
      <c r="A25" s="13" t="s">
        <v>4</v>
      </c>
      <c r="B25" s="10">
        <v>3.45</v>
      </c>
      <c r="C25" s="10">
        <v>5</v>
      </c>
      <c r="D25" s="10">
        <v>1.5</v>
      </c>
      <c r="E25" s="9"/>
      <c r="F25" s="9"/>
      <c r="G25" s="29"/>
      <c r="H25" s="26"/>
      <c r="I25" s="26"/>
      <c r="K25" s="16"/>
      <c r="L25" s="16"/>
      <c r="M25" s="16"/>
    </row>
    <row r="26" spans="1:13" s="7" customFormat="1" ht="26.1" customHeight="1" x14ac:dyDescent="0.3">
      <c r="A26" s="13" t="s">
        <v>3</v>
      </c>
      <c r="B26" s="10">
        <v>11.7</v>
      </c>
      <c r="C26" s="10">
        <v>17.3</v>
      </c>
      <c r="D26" s="10">
        <v>4.9000000000000004</v>
      </c>
      <c r="E26" s="9"/>
      <c r="F26" s="9"/>
      <c r="G26" s="29"/>
      <c r="H26" s="26"/>
      <c r="I26" s="26"/>
      <c r="K26" s="16"/>
      <c r="L26" s="16"/>
      <c r="M26" s="16"/>
    </row>
    <row r="27" spans="1:13" s="7" customFormat="1" ht="26.1" customHeight="1" x14ac:dyDescent="0.3">
      <c r="A27" s="13" t="s">
        <v>2</v>
      </c>
      <c r="B27" s="10">
        <v>30.5</v>
      </c>
      <c r="C27" s="10">
        <v>35</v>
      </c>
      <c r="D27" s="10">
        <v>25.1</v>
      </c>
      <c r="E27" s="9"/>
      <c r="F27" s="9"/>
      <c r="G27" s="29"/>
      <c r="H27" s="26"/>
      <c r="I27" s="26"/>
      <c r="K27" s="16"/>
      <c r="L27" s="16"/>
      <c r="M27" s="16"/>
    </row>
    <row r="28" spans="1:13" s="7" customFormat="1" ht="26.1" customHeight="1" x14ac:dyDescent="0.3">
      <c r="A28" s="12" t="s">
        <v>1</v>
      </c>
      <c r="B28" s="10">
        <v>7.3</v>
      </c>
      <c r="C28" s="10">
        <v>6.4</v>
      </c>
      <c r="D28" s="10">
        <v>8.3000000000000007</v>
      </c>
      <c r="E28" s="9"/>
      <c r="F28" s="9"/>
      <c r="G28" s="29"/>
      <c r="H28" s="26"/>
      <c r="I28" s="26"/>
      <c r="K28" s="16"/>
      <c r="L28" s="16"/>
      <c r="M28" s="16"/>
    </row>
    <row r="29" spans="1:13" s="7" customFormat="1" ht="26.1" customHeight="1" x14ac:dyDescent="0.3">
      <c r="A29" s="11" t="s">
        <v>0</v>
      </c>
      <c r="B29" s="10" t="s">
        <v>20</v>
      </c>
      <c r="C29" s="10" t="s">
        <v>20</v>
      </c>
      <c r="D29" s="10" t="s">
        <v>20</v>
      </c>
      <c r="E29" s="9"/>
      <c r="F29" s="8"/>
      <c r="G29" s="29"/>
      <c r="H29" s="26"/>
      <c r="I29" s="26"/>
      <c r="K29" s="16"/>
    </row>
    <row r="30" spans="1:13" ht="5.0999999999999996" customHeight="1" x14ac:dyDescent="0.25">
      <c r="A30" s="5"/>
      <c r="B30" s="6"/>
      <c r="C30" s="5"/>
      <c r="D30" s="4"/>
    </row>
    <row r="31" spans="1:13" ht="18" customHeight="1" x14ac:dyDescent="0.25">
      <c r="F31" s="3"/>
      <c r="G31" s="3"/>
      <c r="H31" s="3"/>
    </row>
  </sheetData>
  <mergeCells count="3">
    <mergeCell ref="B17:D17"/>
    <mergeCell ref="B3:D3"/>
    <mergeCell ref="A3:A4"/>
  </mergeCells>
  <pageMargins left="0.9" right="0.39370078740157483" top="0.98425196850393704" bottom="0.78740157480314965" header="0.31496062992125984" footer="0.51181102362204722"/>
  <pageSetup paperSize="9" firstPageNumber="9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ตารางที่3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Chonburi</cp:lastModifiedBy>
  <cp:lastPrinted>2017-07-12T03:26:15Z</cp:lastPrinted>
  <dcterms:created xsi:type="dcterms:W3CDTF">2014-10-17T09:27:42Z</dcterms:created>
  <dcterms:modified xsi:type="dcterms:W3CDTF">2022-11-09T07:45:30Z</dcterms:modified>
</cp:coreProperties>
</file>