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875" windowHeight="5970" activeTab="0"/>
  </bookViews>
  <sheets>
    <sheet name="TAB04" sheetId="1" r:id="rId1"/>
  </sheets>
  <definedNames/>
  <calcPr fullCalcOnLoad="1"/>
</workbook>
</file>

<file path=xl/sharedStrings.xml><?xml version="1.0" encoding="utf-8"?>
<sst xmlns="http://schemas.openxmlformats.org/spreadsheetml/2006/main" count="143" uniqueCount="44">
  <si>
    <t xml:space="preserve"> </t>
  </si>
  <si>
    <t xml:space="preserve">       รวม       </t>
  </si>
  <si>
    <t xml:space="preserve">   บริษัทจำกัด   </t>
  </si>
  <si>
    <t xml:space="preserve">    แบบอื่นๆ     </t>
  </si>
  <si>
    <t xml:space="preserve">  จำนวน   </t>
  </si>
  <si>
    <t>ร้อยละ</t>
  </si>
  <si>
    <t xml:space="preserve">กาญจนบุรี              </t>
  </si>
  <si>
    <t xml:space="preserve">จันทบุรี               </t>
  </si>
  <si>
    <t xml:space="preserve">ฉะเชิงเทรา             </t>
  </si>
  <si>
    <t xml:space="preserve">ชลบุรี                 </t>
  </si>
  <si>
    <t xml:space="preserve">ชัยนาท                 </t>
  </si>
  <si>
    <t xml:space="preserve">ตราด                   </t>
  </si>
  <si>
    <t xml:space="preserve">นครนายก                </t>
  </si>
  <si>
    <t xml:space="preserve">นครปฐม                 </t>
  </si>
  <si>
    <t xml:space="preserve">นนทบุรี                </t>
  </si>
  <si>
    <t xml:space="preserve">ปทุมธานี               </t>
  </si>
  <si>
    <t xml:space="preserve">ประจวบคีรีขันธ์        </t>
  </si>
  <si>
    <t xml:space="preserve">ปราจีนบุรี             </t>
  </si>
  <si>
    <t xml:space="preserve">พระนครศรีอยุธยา        </t>
  </si>
  <si>
    <t xml:space="preserve">เพชรบุรี               </t>
  </si>
  <si>
    <t xml:space="preserve">ระยอง                  </t>
  </si>
  <si>
    <t xml:space="preserve">ราชบุรี                </t>
  </si>
  <si>
    <t xml:space="preserve">ลพบุรี                 </t>
  </si>
  <si>
    <t xml:space="preserve">สมุทรปราการ            </t>
  </si>
  <si>
    <t xml:space="preserve">สมุทรสงคราม            </t>
  </si>
  <si>
    <t xml:space="preserve">สมุทรสาคร              </t>
  </si>
  <si>
    <t xml:space="preserve">สระแก้ว                </t>
  </si>
  <si>
    <t xml:space="preserve">สระบุรี                </t>
  </si>
  <si>
    <t xml:space="preserve">สิงห์บุรี              </t>
  </si>
  <si>
    <t xml:space="preserve">สุพรรณบุรี             </t>
  </si>
  <si>
    <t xml:space="preserve">อ่างทอง                </t>
  </si>
  <si>
    <t>จังหวัด</t>
  </si>
  <si>
    <t>รวม</t>
  </si>
  <si>
    <t>-</t>
  </si>
  <si>
    <t>ส่วนบุคคลหรือ</t>
  </si>
  <si>
    <t>ห้างหุ้นส่วนที่ไม่เป็น</t>
  </si>
  <si>
    <t>นิติบุคคล</t>
  </si>
  <si>
    <t>ห้างหุ้นส่วนสามัญ</t>
  </si>
  <si>
    <t>นิติบุคคลหรือ</t>
  </si>
  <si>
    <t>ห้างหุ้นส่วนจำกัด</t>
  </si>
  <si>
    <t>บริษัทมหาชนจำกัด</t>
  </si>
  <si>
    <t>ตาราง 4  จำนวนและร้อยละของโรงแรมและเกสต์เฮาส์ จำแนกตามรูปแบบการจัดตั้งตามกฎหมายและจังหวัด  ภาคกลาง พ.ศ. 2542</t>
  </si>
  <si>
    <t xml:space="preserve">                ที่มา: รายงานการสำรวจการประกอบกิจการโรงแรมและเกสต์เฮาส์ พ.ศ. 2543</t>
  </si>
  <si>
    <t xml:space="preserve">                 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</si>
</sst>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0.0000"/>
    <numFmt numFmtId="201" formatCode="0.000"/>
    <numFmt numFmtId="202" formatCode="0.0"/>
    <numFmt numFmtId="203" formatCode="#,##0.0;[Red]#,##0.0"/>
  </numFmts>
  <fonts count="3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9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9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99" fontId="2" fillId="0" borderId="0" xfId="0" applyNumberFormat="1" applyFont="1" applyAlignment="1">
      <alignment horizontal="center" vertical="center"/>
    </xf>
    <xf numFmtId="203" fontId="2" fillId="0" borderId="0" xfId="0" applyNumberFormat="1" applyFont="1" applyAlignment="1">
      <alignment horizontal="center" vertical="center"/>
    </xf>
    <xf numFmtId="20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03" fontId="1" fillId="0" borderId="0" xfId="0" applyNumberFormat="1" applyFont="1" applyAlignment="1">
      <alignment horizontal="center" vertical="center"/>
    </xf>
    <xf numFmtId="202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99" fontId="1" fillId="0" borderId="1" xfId="0" applyNumberFormat="1" applyFont="1" applyBorder="1" applyAlignment="1">
      <alignment horizontal="center" vertical="center"/>
    </xf>
    <xf numFmtId="199" fontId="1" fillId="0" borderId="0" xfId="0" applyNumberFormat="1" applyFont="1" applyBorder="1" applyAlignment="1">
      <alignment horizontal="center" vertical="center"/>
    </xf>
    <xf numFmtId="199" fontId="1" fillId="0" borderId="3" xfId="0" applyNumberFormat="1" applyFont="1" applyBorder="1" applyAlignment="1">
      <alignment horizontal="center" vertical="center"/>
    </xf>
    <xf numFmtId="199" fontId="1" fillId="0" borderId="0" xfId="0" applyNumberFormat="1" applyFont="1" applyBorder="1" applyAlignment="1">
      <alignment horizontal="center" vertical="center"/>
    </xf>
    <xf numFmtId="19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99" fontId="1" fillId="0" borderId="3" xfId="0" applyNumberFormat="1" applyFont="1" applyBorder="1" applyAlignment="1">
      <alignment horizontal="center" vertical="center"/>
    </xf>
    <xf numFmtId="199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57421875" style="2" customWidth="1"/>
    <col min="2" max="2" width="14.57421875" style="2" customWidth="1"/>
    <col min="3" max="3" width="8.7109375" style="3" customWidth="1"/>
    <col min="4" max="4" width="7.7109375" style="4" customWidth="1"/>
    <col min="5" max="5" width="2.7109375" style="4" customWidth="1"/>
    <col min="6" max="6" width="8.7109375" style="3" customWidth="1"/>
    <col min="7" max="7" width="7.7109375" style="4" customWidth="1"/>
    <col min="8" max="8" width="2.7109375" style="4" customWidth="1"/>
    <col min="9" max="9" width="8.7109375" style="3" customWidth="1"/>
    <col min="10" max="10" width="7.7109375" style="4" customWidth="1"/>
    <col min="11" max="11" width="2.7109375" style="4" customWidth="1"/>
    <col min="12" max="12" width="8.7109375" style="3" customWidth="1"/>
    <col min="13" max="13" width="7.7109375" style="4" customWidth="1"/>
    <col min="14" max="14" width="0" style="3" hidden="1" customWidth="1"/>
    <col min="15" max="15" width="0" style="4" hidden="1" customWidth="1"/>
    <col min="16" max="17" width="9.140625" style="4" customWidth="1"/>
    <col min="18" max="16384" width="9.140625" style="2" customWidth="1"/>
  </cols>
  <sheetData>
    <row r="1" ht="21">
      <c r="A1" s="15" t="s">
        <v>41</v>
      </c>
    </row>
    <row r="2" ht="21">
      <c r="A2" s="1"/>
    </row>
    <row r="3" spans="1:15" ht="21">
      <c r="A3" s="23" t="s">
        <v>31</v>
      </c>
      <c r="B3" s="23"/>
      <c r="C3" s="26"/>
      <c r="D3" s="26"/>
      <c r="E3" s="20"/>
      <c r="F3" s="26" t="s">
        <v>34</v>
      </c>
      <c r="G3" s="26"/>
      <c r="H3" s="20"/>
      <c r="I3" s="26" t="s">
        <v>37</v>
      </c>
      <c r="J3" s="26"/>
      <c r="K3" s="20"/>
      <c r="L3" s="26" t="s">
        <v>2</v>
      </c>
      <c r="M3" s="26"/>
      <c r="N3" s="27" t="s">
        <v>3</v>
      </c>
      <c r="O3" s="27"/>
    </row>
    <row r="4" spans="1:15" ht="21">
      <c r="A4" s="24"/>
      <c r="B4" s="24"/>
      <c r="C4" s="21" t="s">
        <v>1</v>
      </c>
      <c r="D4" s="21"/>
      <c r="E4" s="19"/>
      <c r="F4" s="21" t="s">
        <v>35</v>
      </c>
      <c r="G4" s="21"/>
      <c r="H4" s="19"/>
      <c r="I4" s="21" t="s">
        <v>38</v>
      </c>
      <c r="J4" s="21"/>
      <c r="K4" s="19"/>
      <c r="L4" s="21" t="s">
        <v>40</v>
      </c>
      <c r="M4" s="21"/>
      <c r="N4" s="6"/>
      <c r="O4" s="6"/>
    </row>
    <row r="5" spans="1:15" ht="21">
      <c r="A5" s="24"/>
      <c r="B5" s="24"/>
      <c r="C5" s="19"/>
      <c r="D5" s="19"/>
      <c r="E5" s="19"/>
      <c r="F5" s="22" t="s">
        <v>36</v>
      </c>
      <c r="G5" s="22"/>
      <c r="H5" s="18"/>
      <c r="I5" s="22" t="s">
        <v>39</v>
      </c>
      <c r="J5" s="22"/>
      <c r="K5" s="19"/>
      <c r="L5" s="19"/>
      <c r="M5" s="19"/>
      <c r="N5" s="6"/>
      <c r="O5" s="6"/>
    </row>
    <row r="6" spans="1:15" ht="21">
      <c r="A6" s="25"/>
      <c r="B6" s="25"/>
      <c r="C6" s="6" t="s">
        <v>4</v>
      </c>
      <c r="D6" s="7" t="s">
        <v>5</v>
      </c>
      <c r="E6" s="7"/>
      <c r="F6" s="6" t="s">
        <v>4</v>
      </c>
      <c r="G6" s="7" t="s">
        <v>5</v>
      </c>
      <c r="H6" s="7"/>
      <c r="I6" s="6" t="s">
        <v>4</v>
      </c>
      <c r="J6" s="7" t="s">
        <v>5</v>
      </c>
      <c r="K6" s="7"/>
      <c r="L6" s="6" t="s">
        <v>4</v>
      </c>
      <c r="M6" s="7" t="s">
        <v>5</v>
      </c>
      <c r="N6" s="6" t="s">
        <v>4</v>
      </c>
      <c r="O6" s="7" t="s">
        <v>5</v>
      </c>
    </row>
    <row r="7" spans="1:17" s="12" customFormat="1" ht="21" customHeight="1">
      <c r="A7" s="28" t="s">
        <v>32</v>
      </c>
      <c r="B7" s="28"/>
      <c r="C7" s="8">
        <f aca="true" t="shared" si="0" ref="C7:C32">SUM(F7,I7,L7,N7)</f>
        <v>606</v>
      </c>
      <c r="D7" s="9">
        <f aca="true" t="shared" si="1" ref="D7:D32">SUM(G7,J7,M7,O7)</f>
        <v>100</v>
      </c>
      <c r="E7" s="9"/>
      <c r="F7" s="8">
        <f>SUM(F8:F32)</f>
        <v>343</v>
      </c>
      <c r="G7" s="10">
        <f aca="true" t="shared" si="2" ref="G7:G32">SUM(F7)/C7*100</f>
        <v>56.600660066006604</v>
      </c>
      <c r="H7" s="10"/>
      <c r="I7" s="8">
        <f>SUM(I8:I32)</f>
        <v>107</v>
      </c>
      <c r="J7" s="10">
        <f>SUM(I7)/C7*100</f>
        <v>17.656765676567655</v>
      </c>
      <c r="K7" s="10"/>
      <c r="L7" s="8">
        <f>SUM(L8:L32)</f>
        <v>156</v>
      </c>
      <c r="M7" s="10">
        <f>SUM(L7)/C7*100</f>
        <v>25.742574257425744</v>
      </c>
      <c r="N7" s="8" t="s">
        <v>33</v>
      </c>
      <c r="O7" s="11" t="s">
        <v>33</v>
      </c>
      <c r="P7" s="11"/>
      <c r="Q7" s="11"/>
    </row>
    <row r="8" spans="1:15" ht="21" customHeight="1">
      <c r="A8" s="1" t="s">
        <v>0</v>
      </c>
      <c r="B8" s="2" t="s">
        <v>6</v>
      </c>
      <c r="C8" s="3">
        <f t="shared" si="0"/>
        <v>27</v>
      </c>
      <c r="D8" s="13">
        <f t="shared" si="1"/>
        <v>100</v>
      </c>
      <c r="E8" s="13"/>
      <c r="F8" s="3">
        <v>20</v>
      </c>
      <c r="G8" s="14">
        <f t="shared" si="2"/>
        <v>74.07407407407408</v>
      </c>
      <c r="H8" s="14"/>
      <c r="I8" s="3">
        <v>3</v>
      </c>
      <c r="J8" s="14">
        <f aca="true" t="shared" si="3" ref="J8:J32">SUM(I8)/C8*100</f>
        <v>11.11111111111111</v>
      </c>
      <c r="K8" s="14"/>
      <c r="L8" s="3">
        <v>4</v>
      </c>
      <c r="M8" s="14">
        <f aca="true" t="shared" si="4" ref="M8:M31">SUM(L8)/C8*100</f>
        <v>14.814814814814813</v>
      </c>
      <c r="N8" s="3" t="s">
        <v>33</v>
      </c>
      <c r="O8" s="4" t="s">
        <v>33</v>
      </c>
    </row>
    <row r="9" spans="1:15" ht="21" customHeight="1">
      <c r="A9" s="1" t="s">
        <v>0</v>
      </c>
      <c r="B9" s="2" t="s">
        <v>7</v>
      </c>
      <c r="C9" s="3">
        <f t="shared" si="0"/>
        <v>31</v>
      </c>
      <c r="D9" s="13">
        <v>100</v>
      </c>
      <c r="E9" s="13"/>
      <c r="F9" s="3">
        <v>17</v>
      </c>
      <c r="G9" s="14">
        <f t="shared" si="2"/>
        <v>54.83870967741935</v>
      </c>
      <c r="H9" s="14"/>
      <c r="I9" s="3">
        <v>5</v>
      </c>
      <c r="J9" s="14">
        <v>16.2</v>
      </c>
      <c r="K9" s="14"/>
      <c r="L9" s="3">
        <v>9</v>
      </c>
      <c r="M9" s="14">
        <f t="shared" si="4"/>
        <v>29.03225806451613</v>
      </c>
      <c r="N9" s="3" t="s">
        <v>33</v>
      </c>
      <c r="O9" s="4" t="s">
        <v>33</v>
      </c>
    </row>
    <row r="10" spans="1:15" ht="21" customHeight="1">
      <c r="A10" s="1" t="s">
        <v>0</v>
      </c>
      <c r="B10" s="2" t="s">
        <v>8</v>
      </c>
      <c r="C10" s="3">
        <f t="shared" si="0"/>
        <v>10</v>
      </c>
      <c r="D10" s="13">
        <f t="shared" si="1"/>
        <v>100</v>
      </c>
      <c r="E10" s="13"/>
      <c r="F10" s="3">
        <v>5</v>
      </c>
      <c r="G10" s="14">
        <f t="shared" si="2"/>
        <v>50</v>
      </c>
      <c r="H10" s="14"/>
      <c r="I10" s="3">
        <v>1</v>
      </c>
      <c r="J10" s="14">
        <f t="shared" si="3"/>
        <v>10</v>
      </c>
      <c r="K10" s="14"/>
      <c r="L10" s="3">
        <v>4</v>
      </c>
      <c r="M10" s="14">
        <f t="shared" si="4"/>
        <v>40</v>
      </c>
      <c r="N10" s="3" t="s">
        <v>33</v>
      </c>
      <c r="O10" s="4" t="s">
        <v>33</v>
      </c>
    </row>
    <row r="11" spans="1:15" ht="21" customHeight="1">
      <c r="A11" s="1" t="s">
        <v>0</v>
      </c>
      <c r="B11" s="2" t="s">
        <v>9</v>
      </c>
      <c r="C11" s="3">
        <f t="shared" si="0"/>
        <v>143</v>
      </c>
      <c r="D11" s="13">
        <v>100</v>
      </c>
      <c r="E11" s="13"/>
      <c r="F11" s="3">
        <v>56</v>
      </c>
      <c r="G11" s="14">
        <f t="shared" si="2"/>
        <v>39.16083916083916</v>
      </c>
      <c r="H11" s="14"/>
      <c r="I11" s="3">
        <v>29</v>
      </c>
      <c r="J11" s="14">
        <f t="shared" si="3"/>
        <v>20.27972027972028</v>
      </c>
      <c r="K11" s="14"/>
      <c r="L11" s="3">
        <v>58</v>
      </c>
      <c r="M11" s="14">
        <v>40.5</v>
      </c>
      <c r="N11" s="3" t="s">
        <v>33</v>
      </c>
      <c r="O11" s="4" t="s">
        <v>33</v>
      </c>
    </row>
    <row r="12" spans="1:15" ht="21" customHeight="1">
      <c r="A12" s="1" t="s">
        <v>0</v>
      </c>
      <c r="B12" s="2" t="s">
        <v>10</v>
      </c>
      <c r="C12" s="3">
        <f t="shared" si="0"/>
        <v>7</v>
      </c>
      <c r="D12" s="13">
        <f t="shared" si="1"/>
        <v>100</v>
      </c>
      <c r="E12" s="13"/>
      <c r="F12" s="3">
        <v>6</v>
      </c>
      <c r="G12" s="14">
        <f t="shared" si="2"/>
        <v>85.71428571428571</v>
      </c>
      <c r="H12" s="14"/>
      <c r="I12" s="3">
        <v>1</v>
      </c>
      <c r="J12" s="14">
        <f t="shared" si="3"/>
        <v>14.285714285714285</v>
      </c>
      <c r="K12" s="14"/>
      <c r="L12" s="3" t="s">
        <v>33</v>
      </c>
      <c r="M12" s="4" t="s">
        <v>33</v>
      </c>
      <c r="N12" s="3" t="s">
        <v>33</v>
      </c>
      <c r="O12" s="4" t="s">
        <v>33</v>
      </c>
    </row>
    <row r="13" spans="1:15" ht="21" customHeight="1">
      <c r="A13" s="1" t="s">
        <v>0</v>
      </c>
      <c r="B13" s="2" t="s">
        <v>11</v>
      </c>
      <c r="C13" s="3">
        <f t="shared" si="0"/>
        <v>9</v>
      </c>
      <c r="D13" s="13">
        <v>100</v>
      </c>
      <c r="E13" s="13"/>
      <c r="F13" s="3">
        <v>4</v>
      </c>
      <c r="G13" s="14">
        <v>44.5</v>
      </c>
      <c r="H13" s="14"/>
      <c r="I13" s="3">
        <v>2</v>
      </c>
      <c r="J13" s="14">
        <f t="shared" si="3"/>
        <v>22.22222222222222</v>
      </c>
      <c r="K13" s="14"/>
      <c r="L13" s="3">
        <v>3</v>
      </c>
      <c r="M13" s="14">
        <f t="shared" si="4"/>
        <v>33.33333333333333</v>
      </c>
      <c r="N13" s="3" t="s">
        <v>33</v>
      </c>
      <c r="O13" s="4" t="s">
        <v>33</v>
      </c>
    </row>
    <row r="14" spans="1:15" ht="21" customHeight="1">
      <c r="A14" s="1" t="s">
        <v>0</v>
      </c>
      <c r="B14" s="2" t="s">
        <v>12</v>
      </c>
      <c r="C14" s="3">
        <f t="shared" si="0"/>
        <v>6</v>
      </c>
      <c r="D14" s="13">
        <f t="shared" si="1"/>
        <v>99.99999999999999</v>
      </c>
      <c r="E14" s="13"/>
      <c r="F14" s="3">
        <v>4</v>
      </c>
      <c r="G14" s="14">
        <f t="shared" si="2"/>
        <v>66.66666666666666</v>
      </c>
      <c r="H14" s="14"/>
      <c r="I14" s="3">
        <v>2</v>
      </c>
      <c r="J14" s="14">
        <f t="shared" si="3"/>
        <v>33.33333333333333</v>
      </c>
      <c r="K14" s="14"/>
      <c r="L14" s="3" t="s">
        <v>33</v>
      </c>
      <c r="M14" s="4" t="s">
        <v>33</v>
      </c>
      <c r="N14" s="3" t="s">
        <v>33</v>
      </c>
      <c r="O14" s="4" t="s">
        <v>33</v>
      </c>
    </row>
    <row r="15" spans="1:15" ht="21" customHeight="1">
      <c r="A15" s="1" t="s">
        <v>0</v>
      </c>
      <c r="B15" s="2" t="s">
        <v>13</v>
      </c>
      <c r="C15" s="3">
        <f t="shared" si="0"/>
        <v>22</v>
      </c>
      <c r="D15" s="13">
        <f t="shared" si="1"/>
        <v>99.99999999999999</v>
      </c>
      <c r="E15" s="13"/>
      <c r="F15" s="3">
        <v>12</v>
      </c>
      <c r="G15" s="14">
        <f t="shared" si="2"/>
        <v>54.54545454545454</v>
      </c>
      <c r="H15" s="14"/>
      <c r="I15" s="3">
        <v>4</v>
      </c>
      <c r="J15" s="14">
        <f t="shared" si="3"/>
        <v>18.181818181818183</v>
      </c>
      <c r="K15" s="14"/>
      <c r="L15" s="3">
        <v>6</v>
      </c>
      <c r="M15" s="14">
        <f t="shared" si="4"/>
        <v>27.27272727272727</v>
      </c>
      <c r="N15" s="3" t="s">
        <v>33</v>
      </c>
      <c r="O15" s="4" t="s">
        <v>33</v>
      </c>
    </row>
    <row r="16" spans="1:15" ht="21" customHeight="1">
      <c r="A16" s="1" t="s">
        <v>0</v>
      </c>
      <c r="B16" s="2" t="s">
        <v>14</v>
      </c>
      <c r="C16" s="3">
        <f t="shared" si="0"/>
        <v>4</v>
      </c>
      <c r="D16" s="13">
        <f t="shared" si="1"/>
        <v>100</v>
      </c>
      <c r="E16" s="13"/>
      <c r="F16" s="3">
        <v>2</v>
      </c>
      <c r="G16" s="14">
        <f t="shared" si="2"/>
        <v>50</v>
      </c>
      <c r="H16" s="14"/>
      <c r="I16" s="3">
        <v>1</v>
      </c>
      <c r="J16" s="14">
        <f t="shared" si="3"/>
        <v>25</v>
      </c>
      <c r="K16" s="14"/>
      <c r="L16" s="3">
        <v>1</v>
      </c>
      <c r="M16" s="14">
        <f t="shared" si="4"/>
        <v>25</v>
      </c>
      <c r="N16" s="3" t="s">
        <v>33</v>
      </c>
      <c r="O16" s="4" t="s">
        <v>33</v>
      </c>
    </row>
    <row r="17" spans="1:15" ht="21" customHeight="1">
      <c r="A17" s="1" t="s">
        <v>0</v>
      </c>
      <c r="B17" s="2" t="s">
        <v>15</v>
      </c>
      <c r="C17" s="3">
        <f t="shared" si="0"/>
        <v>6</v>
      </c>
      <c r="D17" s="13">
        <f t="shared" si="1"/>
        <v>100</v>
      </c>
      <c r="E17" s="13"/>
      <c r="F17" s="3">
        <v>3</v>
      </c>
      <c r="G17" s="14">
        <f t="shared" si="2"/>
        <v>50</v>
      </c>
      <c r="H17" s="14"/>
      <c r="I17" s="3" t="s">
        <v>33</v>
      </c>
      <c r="J17" s="4" t="s">
        <v>33</v>
      </c>
      <c r="L17" s="3">
        <v>3</v>
      </c>
      <c r="M17" s="14">
        <f t="shared" si="4"/>
        <v>50</v>
      </c>
      <c r="N17" s="3" t="s">
        <v>33</v>
      </c>
      <c r="O17" s="4" t="s">
        <v>33</v>
      </c>
    </row>
    <row r="18" spans="1:15" ht="21" customHeight="1">
      <c r="A18" s="1" t="s">
        <v>0</v>
      </c>
      <c r="B18" s="2" t="s">
        <v>16</v>
      </c>
      <c r="C18" s="3">
        <f t="shared" si="0"/>
        <v>43</v>
      </c>
      <c r="D18" s="13">
        <f t="shared" si="1"/>
        <v>100</v>
      </c>
      <c r="E18" s="13"/>
      <c r="F18" s="3">
        <v>24</v>
      </c>
      <c r="G18" s="14">
        <f t="shared" si="2"/>
        <v>55.81395348837209</v>
      </c>
      <c r="H18" s="14"/>
      <c r="I18" s="3">
        <v>4</v>
      </c>
      <c r="J18" s="14">
        <f t="shared" si="3"/>
        <v>9.30232558139535</v>
      </c>
      <c r="K18" s="14"/>
      <c r="L18" s="3">
        <v>15</v>
      </c>
      <c r="M18" s="14">
        <f t="shared" si="4"/>
        <v>34.883720930232556</v>
      </c>
      <c r="N18" s="3" t="s">
        <v>33</v>
      </c>
      <c r="O18" s="4" t="s">
        <v>33</v>
      </c>
    </row>
    <row r="19" spans="1:15" ht="21" customHeight="1">
      <c r="A19" s="1" t="s">
        <v>0</v>
      </c>
      <c r="B19" s="2" t="s">
        <v>17</v>
      </c>
      <c r="C19" s="3">
        <f t="shared" si="0"/>
        <v>19</v>
      </c>
      <c r="D19" s="13">
        <f t="shared" si="1"/>
        <v>100</v>
      </c>
      <c r="E19" s="13"/>
      <c r="F19" s="3">
        <v>12</v>
      </c>
      <c r="G19" s="14">
        <f t="shared" si="2"/>
        <v>63.1578947368421</v>
      </c>
      <c r="H19" s="14"/>
      <c r="I19" s="3">
        <v>5</v>
      </c>
      <c r="J19" s="14">
        <f t="shared" si="3"/>
        <v>26.31578947368421</v>
      </c>
      <c r="K19" s="14"/>
      <c r="L19" s="3">
        <v>2</v>
      </c>
      <c r="M19" s="14">
        <f t="shared" si="4"/>
        <v>10.526315789473683</v>
      </c>
      <c r="N19" s="3" t="s">
        <v>33</v>
      </c>
      <c r="O19" s="4" t="s">
        <v>33</v>
      </c>
    </row>
    <row r="20" spans="1:15" ht="21" customHeight="1">
      <c r="A20" s="1" t="s">
        <v>0</v>
      </c>
      <c r="B20" s="2" t="s">
        <v>18</v>
      </c>
      <c r="C20" s="3">
        <f t="shared" si="0"/>
        <v>11</v>
      </c>
      <c r="D20" s="13">
        <f t="shared" si="1"/>
        <v>100.00000000000001</v>
      </c>
      <c r="E20" s="13"/>
      <c r="F20" s="3">
        <v>8</v>
      </c>
      <c r="G20" s="14">
        <f t="shared" si="2"/>
        <v>72.72727272727273</v>
      </c>
      <c r="H20" s="14"/>
      <c r="I20" s="3">
        <v>2</v>
      </c>
      <c r="J20" s="14">
        <f t="shared" si="3"/>
        <v>18.181818181818183</v>
      </c>
      <c r="K20" s="14"/>
      <c r="L20" s="3">
        <v>1</v>
      </c>
      <c r="M20" s="14">
        <f t="shared" si="4"/>
        <v>9.090909090909092</v>
      </c>
      <c r="N20" s="3" t="s">
        <v>33</v>
      </c>
      <c r="O20" s="4" t="s">
        <v>33</v>
      </c>
    </row>
    <row r="21" spans="1:15" ht="21" customHeight="1">
      <c r="A21" s="1" t="s">
        <v>0</v>
      </c>
      <c r="B21" s="2" t="s">
        <v>19</v>
      </c>
      <c r="C21" s="3">
        <f t="shared" si="0"/>
        <v>69</v>
      </c>
      <c r="D21" s="13">
        <f t="shared" si="1"/>
        <v>100</v>
      </c>
      <c r="E21" s="13"/>
      <c r="F21" s="3">
        <v>42</v>
      </c>
      <c r="G21" s="14">
        <f t="shared" si="2"/>
        <v>60.86956521739131</v>
      </c>
      <c r="H21" s="14"/>
      <c r="I21" s="3">
        <v>14</v>
      </c>
      <c r="J21" s="14">
        <f t="shared" si="3"/>
        <v>20.28985507246377</v>
      </c>
      <c r="K21" s="14"/>
      <c r="L21" s="3">
        <v>13</v>
      </c>
      <c r="M21" s="14">
        <f t="shared" si="4"/>
        <v>18.84057971014493</v>
      </c>
      <c r="N21" s="3" t="s">
        <v>33</v>
      </c>
      <c r="O21" s="4" t="s">
        <v>33</v>
      </c>
    </row>
    <row r="22" spans="1:15" ht="21" customHeight="1">
      <c r="A22" s="1" t="s">
        <v>0</v>
      </c>
      <c r="B22" s="2" t="s">
        <v>20</v>
      </c>
      <c r="C22" s="3">
        <f t="shared" si="0"/>
        <v>49</v>
      </c>
      <c r="D22" s="13">
        <v>100</v>
      </c>
      <c r="E22" s="13"/>
      <c r="F22" s="3">
        <v>38</v>
      </c>
      <c r="G22" s="14">
        <v>77.5</v>
      </c>
      <c r="H22" s="14"/>
      <c r="I22" s="3">
        <v>4</v>
      </c>
      <c r="J22" s="14">
        <f t="shared" si="3"/>
        <v>8.16326530612245</v>
      </c>
      <c r="K22" s="14"/>
      <c r="L22" s="3">
        <v>7</v>
      </c>
      <c r="M22" s="14">
        <f t="shared" si="4"/>
        <v>14.285714285714285</v>
      </c>
      <c r="N22" s="3" t="s">
        <v>33</v>
      </c>
      <c r="O22" s="4" t="s">
        <v>33</v>
      </c>
    </row>
    <row r="23" spans="1:15" ht="21" customHeight="1">
      <c r="A23" s="1" t="s">
        <v>0</v>
      </c>
      <c r="B23" s="2" t="s">
        <v>21</v>
      </c>
      <c r="C23" s="3">
        <f t="shared" si="0"/>
        <v>29</v>
      </c>
      <c r="D23" s="13">
        <f t="shared" si="1"/>
        <v>100</v>
      </c>
      <c r="E23" s="13"/>
      <c r="F23" s="3">
        <v>16</v>
      </c>
      <c r="G23" s="14">
        <f t="shared" si="2"/>
        <v>55.172413793103445</v>
      </c>
      <c r="H23" s="14"/>
      <c r="I23" s="3">
        <v>6</v>
      </c>
      <c r="J23" s="14">
        <f t="shared" si="3"/>
        <v>20.689655172413794</v>
      </c>
      <c r="K23" s="14"/>
      <c r="L23" s="3">
        <v>7</v>
      </c>
      <c r="M23" s="14">
        <f t="shared" si="4"/>
        <v>24.137931034482758</v>
      </c>
      <c r="N23" s="3" t="s">
        <v>33</v>
      </c>
      <c r="O23" s="4" t="s">
        <v>33</v>
      </c>
    </row>
    <row r="24" spans="1:15" ht="21" customHeight="1">
      <c r="A24" s="1" t="s">
        <v>0</v>
      </c>
      <c r="B24" s="2" t="s">
        <v>22</v>
      </c>
      <c r="C24" s="3">
        <f t="shared" si="0"/>
        <v>19</v>
      </c>
      <c r="D24" s="13">
        <f t="shared" si="1"/>
        <v>100</v>
      </c>
      <c r="E24" s="13"/>
      <c r="F24" s="3">
        <v>15</v>
      </c>
      <c r="G24" s="14">
        <f t="shared" si="2"/>
        <v>78.94736842105263</v>
      </c>
      <c r="H24" s="14"/>
      <c r="I24" s="3" t="s">
        <v>33</v>
      </c>
      <c r="J24" s="4" t="s">
        <v>33</v>
      </c>
      <c r="L24" s="3">
        <v>4</v>
      </c>
      <c r="M24" s="14">
        <f t="shared" si="4"/>
        <v>21.052631578947366</v>
      </c>
      <c r="N24" s="3" t="s">
        <v>33</v>
      </c>
      <c r="O24" s="4" t="s">
        <v>33</v>
      </c>
    </row>
    <row r="25" spans="1:15" ht="21" customHeight="1">
      <c r="A25" s="1" t="s">
        <v>0</v>
      </c>
      <c r="B25" s="2" t="s">
        <v>23</v>
      </c>
      <c r="C25" s="3">
        <f t="shared" si="0"/>
        <v>18</v>
      </c>
      <c r="D25" s="13">
        <f t="shared" si="1"/>
        <v>100</v>
      </c>
      <c r="E25" s="13"/>
      <c r="F25" s="3">
        <v>6</v>
      </c>
      <c r="G25" s="14">
        <f t="shared" si="2"/>
        <v>33.33333333333333</v>
      </c>
      <c r="H25" s="14"/>
      <c r="I25" s="3">
        <v>5</v>
      </c>
      <c r="J25" s="14">
        <f t="shared" si="3"/>
        <v>27.77777777777778</v>
      </c>
      <c r="K25" s="14"/>
      <c r="L25" s="3">
        <v>7</v>
      </c>
      <c r="M25" s="14">
        <f t="shared" si="4"/>
        <v>38.88888888888889</v>
      </c>
      <c r="N25" s="3" t="s">
        <v>33</v>
      </c>
      <c r="O25" s="4" t="s">
        <v>33</v>
      </c>
    </row>
    <row r="26" spans="1:15" ht="21" customHeight="1">
      <c r="A26" s="1" t="s">
        <v>0</v>
      </c>
      <c r="B26" s="2" t="s">
        <v>24</v>
      </c>
      <c r="C26" s="3">
        <f t="shared" si="0"/>
        <v>5</v>
      </c>
      <c r="D26" s="13">
        <f t="shared" si="1"/>
        <v>100</v>
      </c>
      <c r="E26" s="13"/>
      <c r="F26" s="3">
        <v>5</v>
      </c>
      <c r="G26" s="14">
        <f t="shared" si="2"/>
        <v>100</v>
      </c>
      <c r="H26" s="14"/>
      <c r="I26" s="3" t="s">
        <v>33</v>
      </c>
      <c r="J26" s="4" t="s">
        <v>33</v>
      </c>
      <c r="L26" s="3" t="s">
        <v>33</v>
      </c>
      <c r="M26" s="4" t="s">
        <v>33</v>
      </c>
      <c r="N26" s="3" t="s">
        <v>33</v>
      </c>
      <c r="O26" s="4" t="s">
        <v>33</v>
      </c>
    </row>
    <row r="27" spans="1:15" ht="21" customHeight="1">
      <c r="A27" s="1" t="s">
        <v>0</v>
      </c>
      <c r="B27" s="2" t="s">
        <v>25</v>
      </c>
      <c r="C27" s="3">
        <f t="shared" si="0"/>
        <v>6</v>
      </c>
      <c r="D27" s="13">
        <v>100</v>
      </c>
      <c r="E27" s="13"/>
      <c r="F27" s="3">
        <v>4</v>
      </c>
      <c r="G27" s="14">
        <v>66.6</v>
      </c>
      <c r="H27" s="14"/>
      <c r="I27" s="3">
        <v>1</v>
      </c>
      <c r="J27" s="14">
        <f t="shared" si="3"/>
        <v>16.666666666666664</v>
      </c>
      <c r="K27" s="14"/>
      <c r="L27" s="3">
        <v>1</v>
      </c>
      <c r="M27" s="14">
        <f t="shared" si="4"/>
        <v>16.666666666666664</v>
      </c>
      <c r="N27" s="3" t="s">
        <v>33</v>
      </c>
      <c r="O27" s="4" t="s">
        <v>33</v>
      </c>
    </row>
    <row r="28" spans="1:15" ht="21" customHeight="1">
      <c r="A28" s="1" t="s">
        <v>0</v>
      </c>
      <c r="B28" s="2" t="s">
        <v>26</v>
      </c>
      <c r="C28" s="3">
        <f t="shared" si="0"/>
        <v>19</v>
      </c>
      <c r="D28" s="13">
        <f t="shared" si="1"/>
        <v>100</v>
      </c>
      <c r="E28" s="13"/>
      <c r="F28" s="3">
        <v>11</v>
      </c>
      <c r="G28" s="14">
        <f t="shared" si="2"/>
        <v>57.89473684210527</v>
      </c>
      <c r="H28" s="14"/>
      <c r="I28" s="3">
        <v>3</v>
      </c>
      <c r="J28" s="14">
        <f t="shared" si="3"/>
        <v>15.789473684210526</v>
      </c>
      <c r="K28" s="14"/>
      <c r="L28" s="3">
        <v>5</v>
      </c>
      <c r="M28" s="14">
        <f t="shared" si="4"/>
        <v>26.31578947368421</v>
      </c>
      <c r="N28" s="3" t="s">
        <v>33</v>
      </c>
      <c r="O28" s="4" t="s">
        <v>33</v>
      </c>
    </row>
    <row r="29" spans="1:15" ht="21" customHeight="1">
      <c r="A29" s="1" t="s">
        <v>0</v>
      </c>
      <c r="B29" s="2" t="s">
        <v>27</v>
      </c>
      <c r="C29" s="3">
        <f t="shared" si="0"/>
        <v>14</v>
      </c>
      <c r="D29" s="13">
        <f t="shared" si="1"/>
        <v>100</v>
      </c>
      <c r="E29" s="13"/>
      <c r="F29" s="3">
        <v>9</v>
      </c>
      <c r="G29" s="14">
        <f t="shared" si="2"/>
        <v>64.28571428571429</v>
      </c>
      <c r="H29" s="14"/>
      <c r="I29" s="3">
        <v>4</v>
      </c>
      <c r="J29" s="14">
        <f t="shared" si="3"/>
        <v>28.57142857142857</v>
      </c>
      <c r="K29" s="14"/>
      <c r="L29" s="3">
        <v>1</v>
      </c>
      <c r="M29" s="14">
        <f t="shared" si="4"/>
        <v>7.142857142857142</v>
      </c>
      <c r="N29" s="3" t="s">
        <v>33</v>
      </c>
      <c r="O29" s="4" t="s">
        <v>33</v>
      </c>
    </row>
    <row r="30" spans="1:15" ht="21" customHeight="1">
      <c r="A30" s="1" t="s">
        <v>0</v>
      </c>
      <c r="B30" s="2" t="s">
        <v>28</v>
      </c>
      <c r="C30" s="3">
        <f t="shared" si="0"/>
        <v>9</v>
      </c>
      <c r="D30" s="13">
        <f t="shared" si="1"/>
        <v>100</v>
      </c>
      <c r="E30" s="13"/>
      <c r="F30" s="3">
        <v>8</v>
      </c>
      <c r="G30" s="14">
        <f t="shared" si="2"/>
        <v>88.88888888888889</v>
      </c>
      <c r="H30" s="14"/>
      <c r="I30" s="3" t="s">
        <v>33</v>
      </c>
      <c r="J30" s="4" t="s">
        <v>33</v>
      </c>
      <c r="L30" s="3">
        <v>1</v>
      </c>
      <c r="M30" s="14">
        <f t="shared" si="4"/>
        <v>11.11111111111111</v>
      </c>
      <c r="N30" s="3" t="s">
        <v>33</v>
      </c>
      <c r="O30" s="4" t="s">
        <v>33</v>
      </c>
    </row>
    <row r="31" spans="1:15" ht="21" customHeight="1">
      <c r="A31" s="1" t="s">
        <v>0</v>
      </c>
      <c r="B31" s="2" t="s">
        <v>29</v>
      </c>
      <c r="C31" s="3">
        <f t="shared" si="0"/>
        <v>25</v>
      </c>
      <c r="D31" s="13">
        <f t="shared" si="1"/>
        <v>100</v>
      </c>
      <c r="E31" s="13"/>
      <c r="F31" s="3">
        <v>13</v>
      </c>
      <c r="G31" s="14">
        <f t="shared" si="2"/>
        <v>52</v>
      </c>
      <c r="H31" s="14"/>
      <c r="I31" s="3">
        <v>8</v>
      </c>
      <c r="J31" s="14">
        <f t="shared" si="3"/>
        <v>32</v>
      </c>
      <c r="K31" s="14"/>
      <c r="L31" s="3">
        <v>4</v>
      </c>
      <c r="M31" s="14">
        <f t="shared" si="4"/>
        <v>16</v>
      </c>
      <c r="N31" s="3" t="s">
        <v>33</v>
      </c>
      <c r="O31" s="4" t="s">
        <v>33</v>
      </c>
    </row>
    <row r="32" spans="1:15" ht="21" customHeight="1">
      <c r="A32" s="1" t="s">
        <v>0</v>
      </c>
      <c r="B32" s="2" t="s">
        <v>30</v>
      </c>
      <c r="C32" s="3">
        <f t="shared" si="0"/>
        <v>6</v>
      </c>
      <c r="D32" s="13">
        <f t="shared" si="1"/>
        <v>100</v>
      </c>
      <c r="E32" s="13"/>
      <c r="F32" s="3">
        <v>3</v>
      </c>
      <c r="G32" s="14">
        <f t="shared" si="2"/>
        <v>50</v>
      </c>
      <c r="H32" s="14"/>
      <c r="I32" s="3">
        <v>3</v>
      </c>
      <c r="J32" s="14">
        <f t="shared" si="3"/>
        <v>50</v>
      </c>
      <c r="K32" s="14"/>
      <c r="L32" s="3" t="s">
        <v>33</v>
      </c>
      <c r="M32" s="4" t="s">
        <v>33</v>
      </c>
      <c r="N32" s="3" t="s">
        <v>33</v>
      </c>
      <c r="O32" s="4" t="s">
        <v>33</v>
      </c>
    </row>
    <row r="33" spans="1:15" ht="9.75" customHeight="1">
      <c r="A33" s="16"/>
      <c r="B33" s="17"/>
      <c r="C33" s="18"/>
      <c r="D33" s="5"/>
      <c r="E33" s="5"/>
      <c r="F33" s="18"/>
      <c r="G33" s="5"/>
      <c r="H33" s="5"/>
      <c r="I33" s="18"/>
      <c r="J33" s="5"/>
      <c r="K33" s="5"/>
      <c r="L33" s="18"/>
      <c r="M33" s="5"/>
      <c r="N33" s="18"/>
      <c r="O33" s="5"/>
    </row>
    <row r="34" ht="21">
      <c r="A34" s="1"/>
    </row>
    <row r="35" ht="21">
      <c r="A35" s="2" t="s">
        <v>42</v>
      </c>
    </row>
    <row r="36" ht="21">
      <c r="A36" s="2" t="s">
        <v>43</v>
      </c>
    </row>
  </sheetData>
  <mergeCells count="13">
    <mergeCell ref="A7:B7"/>
    <mergeCell ref="N3:O3"/>
    <mergeCell ref="A3:B6"/>
    <mergeCell ref="C3:D3"/>
    <mergeCell ref="F3:G3"/>
    <mergeCell ref="I3:J3"/>
    <mergeCell ref="F5:G5"/>
    <mergeCell ref="I5:J5"/>
    <mergeCell ref="L3:M3"/>
    <mergeCell ref="C4:D4"/>
    <mergeCell ref="F4:G4"/>
    <mergeCell ref="I4:J4"/>
    <mergeCell ref="L4:M4"/>
  </mergeCells>
  <printOptions horizontalCentered="1"/>
  <pageMargins left="0.78740157480315" right="1" top="0.984251968503937" bottom="0.39370078740157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2001-07-03T07:36:11Z</cp:lastPrinted>
  <dcterms:created xsi:type="dcterms:W3CDTF">2001-02-22T01:31:07Z</dcterms:created>
  <dcterms:modified xsi:type="dcterms:W3CDTF">2004-12-13T06:24:59Z</dcterms:modified>
  <cp:category/>
  <cp:version/>
  <cp:contentType/>
  <cp:contentStatus/>
</cp:coreProperties>
</file>