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<sst xmlns="http://schemas.openxmlformats.org/spreadsheetml/2006/main" count="47" uniqueCount="28">
  <si>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</si>
  <si>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</si>
  <si>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18. ไม่ทราบ</t>
  </si>
  <si>
    <t>17. องค์การระหว่างประเทศและองค์การต่างประเทศอื่นๆและสมาชิก</t>
  </si>
  <si>
    <t>16. ลูกจ้างในครัวเรือนส่วนบุคคล</t>
  </si>
  <si>
    <t>15. กิจกรรมด้านบริการชุมชน สังคม และการบริการส่วนบุคคลอื่นๆ</t>
  </si>
  <si>
    <t>14. งานด้านสุขภาพ และงานสังคมสงเคราะห์</t>
  </si>
  <si>
    <t>13. การศึกษา</t>
  </si>
  <si>
    <t>12. การบริหารราชการ และการป้องกันประเทศ 
       รวมทั้งการประกันสังคมภาคบังคับ</t>
  </si>
  <si>
    <t>11. กิจการด้านอสังหาริมทรัพย์ การให้เช่า  และกิจกรรมทางธุรกิจ</t>
  </si>
  <si>
    <t>10. การเป็นสื่อกลางทางการเงิน</t>
  </si>
  <si>
    <t>9.  การขนส่ง สถานที่เก็บสินค้า และการคมนาคม</t>
  </si>
  <si>
    <t>8.  โรงแรม และ ภัตตาคาร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</si>
  <si>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</si>
  <si>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6.  การก่อสร้าง</t>
  </si>
  <si>
    <t>5.  การไฟฟ้า ก๊าซ และการประปา</t>
  </si>
  <si>
    <t>4.  การผลิต</t>
  </si>
  <si>
    <t>3.  การทำเหมืองแร่ และเหมืองหิน</t>
  </si>
  <si>
    <t>2.  การประมง</t>
  </si>
  <si>
    <t xml:space="preserve">1.  เกษตรกรรม การล่าสัตว์และการป่าไม้ </t>
  </si>
  <si>
    <t>ยอดรวม</t>
  </si>
  <si>
    <t>ร้อยละ</t>
  </si>
  <si>
    <t>จำนวน</t>
  </si>
  <si>
    <t>หญิง</t>
  </si>
  <si>
    <t>ชาย</t>
  </si>
  <si>
    <t>รวม</t>
  </si>
  <si>
    <t>อุตสาหกรรม</t>
  </si>
  <si>
    <t>ตารางที่  5  จำนวนและร้อยละของผู้มีงานทำจำแนกตามอุตสาหกรรม 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</si>
</sst>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  <numFmt numFmtId="167" formatCode="_-* #,##0.00_-;\-* #,##0.00_-;_-* &quot;-&quot;??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sz val="14"/>
      <color indexed="8"/>
      <name val="Cordia New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right" vertical="top"/>
    </xf>
    <xf numFmtId="0" fontId="18" fillId="0" borderId="10" xfId="0" applyFont="1" applyBorder="1" applyAlignment="1">
      <alignment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vertical="top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 quotePrefix="1">
      <alignment horizontal="left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 vertical="center"/>
    </xf>
    <xf numFmtId="165" fontId="20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center" vertical="top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166" fontId="0" fillId="0" borderId="0" xfId="0" applyNumberFormat="1" applyBorder="1" applyAlignment="1">
      <alignment horizontal="right" vertical="top"/>
    </xf>
    <xf numFmtId="3" fontId="19" fillId="0" borderId="0" xfId="0" applyNumberFormat="1" applyFont="1" applyAlignment="1">
      <alignment vertical="center"/>
    </xf>
    <xf numFmtId="166" fontId="0" fillId="0" borderId="0" xfId="42" applyNumberFormat="1" applyFont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66" fontId="0" fillId="0" borderId="0" xfId="42" applyNumberFormat="1" applyFont="1" applyFill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0" fillId="0" borderId="11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533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7819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533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4.7109375" style="1" customWidth="1"/>
    <col min="2" max="4" width="15.57421875" style="1" customWidth="1"/>
    <col min="5" max="16384" width="9.140625" style="1" customWidth="1"/>
  </cols>
  <sheetData>
    <row r="1" spans="1:4" s="28" customFormat="1" ht="27" customHeight="1">
      <c r="A1" s="33" t="s">
        <v>27</v>
      </c>
      <c r="B1" s="1"/>
      <c r="C1" s="1"/>
      <c r="D1" s="1"/>
    </row>
    <row r="2" spans="1:4" s="28" customFormat="1" ht="18" customHeight="1">
      <c r="A2" s="32" t="s">
        <v>26</v>
      </c>
      <c r="B2" s="31" t="s">
        <v>25</v>
      </c>
      <c r="C2" s="31" t="s">
        <v>24</v>
      </c>
      <c r="D2" s="31" t="s">
        <v>23</v>
      </c>
    </row>
    <row r="3" spans="1:4" s="28" customFormat="1" ht="18" customHeight="1">
      <c r="A3" s="30"/>
      <c r="B3" s="29" t="s">
        <v>22</v>
      </c>
      <c r="C3" s="29"/>
      <c r="D3" s="29"/>
    </row>
    <row r="4" spans="1:5" s="16" customFormat="1" ht="24.75" customHeight="1">
      <c r="A4" s="27" t="s">
        <v>20</v>
      </c>
      <c r="B4" s="26">
        <v>339282</v>
      </c>
      <c r="C4" s="26">
        <v>190318</v>
      </c>
      <c r="D4" s="26">
        <v>148963</v>
      </c>
      <c r="E4" s="22"/>
    </row>
    <row r="5" spans="1:5" s="13" customFormat="1" ht="17.25" customHeight="1">
      <c r="A5" s="12" t="s">
        <v>19</v>
      </c>
      <c r="B5" s="21">
        <v>151236</v>
      </c>
      <c r="C5" s="21">
        <v>89780</v>
      </c>
      <c r="D5" s="21">
        <v>61457</v>
      </c>
      <c r="E5" s="22"/>
    </row>
    <row r="6" spans="1:5" s="13" customFormat="1" ht="17.25" customHeight="1">
      <c r="A6" s="12" t="s">
        <v>18</v>
      </c>
      <c r="B6" s="21">
        <v>8373</v>
      </c>
      <c r="C6" s="21">
        <v>6671</v>
      </c>
      <c r="D6" s="21">
        <v>1703</v>
      </c>
      <c r="E6" s="22"/>
    </row>
    <row r="7" spans="1:5" s="13" customFormat="1" ht="17.25" customHeight="1">
      <c r="A7" s="14" t="s">
        <v>17</v>
      </c>
      <c r="B7" s="21">
        <v>91</v>
      </c>
      <c r="C7" s="21">
        <v>91</v>
      </c>
      <c r="D7" s="21">
        <v>0</v>
      </c>
      <c r="E7" s="22"/>
    </row>
    <row r="8" spans="1:5" s="13" customFormat="1" ht="17.25" customHeight="1">
      <c r="A8" s="14" t="s">
        <v>16</v>
      </c>
      <c r="B8" s="21">
        <v>36644</v>
      </c>
      <c r="C8" s="21">
        <v>18109</v>
      </c>
      <c r="D8" s="21">
        <v>18534</v>
      </c>
      <c r="E8" s="22"/>
    </row>
    <row r="9" spans="1:5" s="13" customFormat="1" ht="17.25" customHeight="1">
      <c r="A9" s="12" t="s">
        <v>15</v>
      </c>
      <c r="B9" s="21">
        <v>760</v>
      </c>
      <c r="C9" s="21">
        <v>760</v>
      </c>
      <c r="D9" s="21">
        <v>0</v>
      </c>
      <c r="E9" s="22"/>
    </row>
    <row r="10" spans="1:5" ht="17.25" customHeight="1">
      <c r="A10" s="12" t="s">
        <v>14</v>
      </c>
      <c r="B10" s="21">
        <v>16127</v>
      </c>
      <c r="C10" s="21">
        <v>13546</v>
      </c>
      <c r="D10" s="21">
        <v>2581</v>
      </c>
      <c r="E10" s="22"/>
    </row>
    <row r="11" spans="1:5" ht="33" customHeight="1">
      <c r="A11" s="11" t="s">
        <v>13</v>
      </c>
      <c r="B11" s="21">
        <v>62157</v>
      </c>
      <c r="C11" s="21">
        <v>31649</v>
      </c>
      <c r="D11" s="21">
        <v>30508</v>
      </c>
      <c r="E11" s="22"/>
    </row>
    <row r="12" spans="1:5" s="9" customFormat="1" ht="17.25" customHeight="1">
      <c r="A12" s="10" t="s">
        <v>12</v>
      </c>
      <c r="B12" s="21">
        <v>23841</v>
      </c>
      <c r="C12" s="21">
        <v>6756</v>
      </c>
      <c r="D12" s="21">
        <v>17085</v>
      </c>
      <c r="E12" s="22"/>
    </row>
    <row r="13" spans="1:5" ht="17.25" customHeight="1">
      <c r="A13" s="9" t="s">
        <v>11</v>
      </c>
      <c r="B13" s="21">
        <v>4002</v>
      </c>
      <c r="C13" s="21">
        <v>3738</v>
      </c>
      <c r="D13" s="21">
        <v>264</v>
      </c>
      <c r="E13" s="22"/>
    </row>
    <row r="14" spans="1:5" ht="17.25" customHeight="1">
      <c r="A14" s="9" t="s">
        <v>10</v>
      </c>
      <c r="B14" s="24">
        <v>1856</v>
      </c>
      <c r="C14" s="25">
        <v>685</v>
      </c>
      <c r="D14" s="24">
        <v>1172</v>
      </c>
      <c r="E14" s="22"/>
    </row>
    <row r="15" spans="1:5" ht="17.25" customHeight="1">
      <c r="A15" s="9" t="s">
        <v>9</v>
      </c>
      <c r="B15" s="21">
        <v>4284</v>
      </c>
      <c r="C15" s="21">
        <v>3117</v>
      </c>
      <c r="D15" s="23">
        <v>1167</v>
      </c>
      <c r="E15" s="22"/>
    </row>
    <row r="16" spans="1:5" ht="33" customHeight="1">
      <c r="A16" s="8" t="s">
        <v>8</v>
      </c>
      <c r="B16" s="21">
        <v>7923</v>
      </c>
      <c r="C16" s="21">
        <v>6271</v>
      </c>
      <c r="D16" s="21">
        <v>1652</v>
      </c>
      <c r="E16" s="22"/>
    </row>
    <row r="17" spans="1:5" ht="17.25" customHeight="1">
      <c r="A17" s="1" t="s">
        <v>7</v>
      </c>
      <c r="B17" s="21">
        <v>6526</v>
      </c>
      <c r="C17" s="21">
        <v>2696</v>
      </c>
      <c r="D17" s="21">
        <v>3830</v>
      </c>
      <c r="E17" s="22"/>
    </row>
    <row r="18" spans="1:5" ht="17.25" customHeight="1">
      <c r="A18" s="1" t="s">
        <v>6</v>
      </c>
      <c r="B18" s="21">
        <v>5106</v>
      </c>
      <c r="C18" s="23">
        <v>1677</v>
      </c>
      <c r="D18" s="21">
        <v>3428</v>
      </c>
      <c r="E18" s="22"/>
    </row>
    <row r="19" spans="1:5" ht="17.25" customHeight="1">
      <c r="A19" s="1" t="s">
        <v>5</v>
      </c>
      <c r="B19" s="21">
        <v>8459</v>
      </c>
      <c r="C19" s="21">
        <v>4553</v>
      </c>
      <c r="D19" s="21">
        <v>3906</v>
      </c>
      <c r="E19" s="22"/>
    </row>
    <row r="20" spans="1:5" ht="17.25" customHeight="1">
      <c r="A20" s="1" t="s">
        <v>4</v>
      </c>
      <c r="B20" s="21">
        <v>1895</v>
      </c>
      <c r="C20" s="21">
        <v>218</v>
      </c>
      <c r="D20" s="23">
        <v>1677</v>
      </c>
      <c r="E20" s="22"/>
    </row>
    <row r="21" spans="1:5" ht="17.25" customHeight="1">
      <c r="A21" s="1" t="s">
        <v>3</v>
      </c>
      <c r="B21" s="21">
        <v>0</v>
      </c>
      <c r="C21" s="21">
        <v>0</v>
      </c>
      <c r="D21" s="21">
        <v>0</v>
      </c>
      <c r="E21" s="22"/>
    </row>
    <row r="22" spans="1:4" ht="17.25" customHeight="1">
      <c r="A22" s="9" t="s">
        <v>2</v>
      </c>
      <c r="B22" s="21">
        <v>0</v>
      </c>
      <c r="C22" s="21">
        <v>0</v>
      </c>
      <c r="D22" s="21">
        <v>0</v>
      </c>
    </row>
    <row r="23" spans="1:4" ht="18" customHeight="1">
      <c r="A23" s="20"/>
      <c r="B23" s="19" t="s">
        <v>21</v>
      </c>
      <c r="C23" s="19"/>
      <c r="D23" s="19"/>
    </row>
    <row r="24" spans="1:4" s="16" customFormat="1" ht="24.75" customHeight="1">
      <c r="A24" s="18" t="s">
        <v>20</v>
      </c>
      <c r="B24" s="17">
        <f>SUM(B25:B42)</f>
        <v>99.99941051986254</v>
      </c>
      <c r="C24" s="17">
        <f>SUM(C25:C42)</f>
        <v>99.99947456362513</v>
      </c>
      <c r="D24" s="17">
        <f>SUM(D25:D42)</f>
        <v>100.00067130764015</v>
      </c>
    </row>
    <row r="25" spans="1:4" s="13" customFormat="1" ht="17.25" customHeight="1">
      <c r="A25" s="15" t="s">
        <v>19</v>
      </c>
      <c r="B25" s="6">
        <f>(B5/$B$4)*100</f>
        <v>44.57530903496207</v>
      </c>
      <c r="C25" s="6">
        <f>(C5/$C$4)*100</f>
        <v>47.17367773936254</v>
      </c>
      <c r="D25" s="6">
        <f>(D5/$D$4)*100</f>
        <v>41.256553640836984</v>
      </c>
    </row>
    <row r="26" spans="1:4" s="13" customFormat="1" ht="17.25" customHeight="1">
      <c r="A26" s="12" t="s">
        <v>18</v>
      </c>
      <c r="B26" s="6">
        <f>(B6/$B$4)*100</f>
        <v>2.467858595504625</v>
      </c>
      <c r="C26" s="6">
        <f>(C6/$C$4)*100</f>
        <v>3.5051860570203557</v>
      </c>
      <c r="D26" s="6">
        <f>(D6/$D$4)*100</f>
        <v>1.1432369111792862</v>
      </c>
    </row>
    <row r="27" spans="1:4" s="13" customFormat="1" ht="17.25" customHeight="1">
      <c r="A27" s="14" t="s">
        <v>17</v>
      </c>
      <c r="B27" s="6">
        <f>(B7/$B$4)*100</f>
        <v>0.026821346254737945</v>
      </c>
      <c r="C27" s="6">
        <f>(C7/$C$4)*100</f>
        <v>0.047814710116751966</v>
      </c>
      <c r="D27" s="6">
        <f>(D7/$D$4)*100</f>
        <v>0</v>
      </c>
    </row>
    <row r="28" spans="1:4" s="13" customFormat="1" ht="17.25" customHeight="1">
      <c r="A28" s="14" t="s">
        <v>16</v>
      </c>
      <c r="B28" s="6">
        <f>(B8/$B$4)*100</f>
        <v>10.800455078666124</v>
      </c>
      <c r="C28" s="6">
        <f>(C8/$C$4)*100</f>
        <v>9.51512731323364</v>
      </c>
      <c r="D28" s="6">
        <f>(D8/$D$4)*100</f>
        <v>12.44201580258185</v>
      </c>
    </row>
    <row r="29" spans="1:4" s="13" customFormat="1" ht="17.25" customHeight="1">
      <c r="A29" s="12" t="s">
        <v>15</v>
      </c>
      <c r="B29" s="6">
        <f>(B9/$B$4)*100</f>
        <v>0.22400245223737186</v>
      </c>
      <c r="C29" s="6">
        <f>(C9/$C$4)*100</f>
        <v>0.3993316449311153</v>
      </c>
      <c r="D29" s="6">
        <f>(D9/$D$4)*100</f>
        <v>0</v>
      </c>
    </row>
    <row r="30" spans="1:4" ht="17.25" customHeight="1">
      <c r="A30" s="12" t="s">
        <v>14</v>
      </c>
      <c r="B30" s="6">
        <f>(B10/$B$4)*100</f>
        <v>4.753273088463284</v>
      </c>
      <c r="C30" s="6">
        <f>(C10/$C$4)*100</f>
        <v>7.117561134522221</v>
      </c>
      <c r="D30" s="6">
        <f>(D10/$D$4)*100</f>
        <v>1.7326450192329639</v>
      </c>
    </row>
    <row r="31" spans="1:4" ht="33" customHeight="1">
      <c r="A31" s="11" t="s">
        <v>13</v>
      </c>
      <c r="B31" s="6">
        <f>(B11/$B$4)*100</f>
        <v>18.32015845226095</v>
      </c>
      <c r="C31" s="6">
        <f>(C11/$C$4)*100</f>
        <v>16.629535829506406</v>
      </c>
      <c r="D31" s="6">
        <f>(D11/$D$4)*100</f>
        <v>20.48025348576492</v>
      </c>
    </row>
    <row r="32" spans="1:4" ht="17.25" customHeight="1">
      <c r="A32" s="10" t="s">
        <v>12</v>
      </c>
      <c r="B32" s="7">
        <f>(B12/$B$4)*100</f>
        <v>7.026897978672608</v>
      </c>
      <c r="C32" s="7">
        <f>(C12/$C$4)*100</f>
        <v>3.5498481488876514</v>
      </c>
      <c r="D32" s="6">
        <f>(D12/$D$4)*100</f>
        <v>11.469291032001236</v>
      </c>
    </row>
    <row r="33" spans="1:4" s="9" customFormat="1" ht="17.25" customHeight="1">
      <c r="A33" s="9" t="s">
        <v>11</v>
      </c>
      <c r="B33" s="6">
        <f>(B13/$B$4)*100</f>
        <v>1.1795497550710028</v>
      </c>
      <c r="C33" s="6">
        <f>(C13/$C$4)*100</f>
        <v>1.964081169411196</v>
      </c>
      <c r="D33" s="6">
        <f>(D13/$D$4)*100</f>
        <v>0.17722521700019467</v>
      </c>
    </row>
    <row r="34" spans="1:4" ht="17.25" customHeight="1">
      <c r="A34" s="9" t="s">
        <v>10</v>
      </c>
      <c r="B34" s="6">
        <f>(B14/$B$4)*100</f>
        <v>0.5470375675691608</v>
      </c>
      <c r="C34" s="6">
        <f>(C14/$C$4)*100</f>
        <v>0.35992391681291314</v>
      </c>
      <c r="D34" s="6">
        <f>(D14/$D$4)*100</f>
        <v>0.7867725542584401</v>
      </c>
    </row>
    <row r="35" spans="1:4" ht="17.25" customHeight="1">
      <c r="A35" s="9" t="s">
        <v>9</v>
      </c>
      <c r="B35" s="6">
        <f>(B15/$B$4)*100</f>
        <v>1.2626664544538173</v>
      </c>
      <c r="C35" s="6">
        <f>(C15/$C$4)*100</f>
        <v>1.6377851805924821</v>
      </c>
      <c r="D35" s="6">
        <f>(D15/$D$4)*100</f>
        <v>0.7834160160576787</v>
      </c>
    </row>
    <row r="36" spans="1:4" ht="33" customHeight="1">
      <c r="A36" s="8" t="s">
        <v>8</v>
      </c>
      <c r="B36" s="6">
        <f>(B16/$B$4)*100</f>
        <v>2.3352255645746016</v>
      </c>
      <c r="C36" s="6">
        <f>(C16/$C$4)*100</f>
        <v>3.29501150705661</v>
      </c>
      <c r="D36" s="6">
        <f>(D16/$D$4)*100</f>
        <v>1.1090002215315211</v>
      </c>
    </row>
    <row r="37" spans="1:4" ht="17.25" customHeight="1">
      <c r="A37" s="1" t="s">
        <v>7</v>
      </c>
      <c r="B37" s="6">
        <f>(B17/$B$4)*100</f>
        <v>1.9234736885540644</v>
      </c>
      <c r="C37" s="6">
        <f>(C17/$C$4)*100</f>
        <v>1.4165764667556404</v>
      </c>
      <c r="D37" s="6">
        <f>(D17/$D$4)*100</f>
        <v>2.5711082617831273</v>
      </c>
    </row>
    <row r="38" spans="1:4" ht="17.25" customHeight="1">
      <c r="A38" s="1" t="s">
        <v>6</v>
      </c>
      <c r="B38" s="7">
        <f>(B18/$B$4)*100</f>
        <v>1.504942790952659</v>
      </c>
      <c r="C38" s="7">
        <f>(C18/$C$4)*100</f>
        <v>0.8811568007230005</v>
      </c>
      <c r="D38" s="6">
        <f>(D18/$D$4)*100</f>
        <v>2.301242590441922</v>
      </c>
    </row>
    <row r="39" spans="1:4" ht="17.25" customHeight="1">
      <c r="A39" s="1" t="s">
        <v>5</v>
      </c>
      <c r="B39" s="6">
        <f>(B19/$B$4)*100</f>
        <v>2.4932062414156957</v>
      </c>
      <c r="C39" s="6">
        <f>(C19/$C$4)*100</f>
        <v>2.3923118149623264</v>
      </c>
      <c r="D39" s="6">
        <f>(D19/$D$4)*100</f>
        <v>2.6221276424346986</v>
      </c>
    </row>
    <row r="40" spans="1:4" ht="17.25" customHeight="1">
      <c r="A40" s="1" t="s">
        <v>4</v>
      </c>
      <c r="B40" s="6">
        <f>(B20/$B$4)*100</f>
        <v>0.5585324302497627</v>
      </c>
      <c r="C40" s="6">
        <f>(C20/$C$4)*100</f>
        <v>0.11454512973024097</v>
      </c>
      <c r="D40" s="6">
        <f>(D20/$D$4)*100</f>
        <v>1.1257829125353276</v>
      </c>
    </row>
    <row r="41" spans="1:4" ht="17.25" customHeight="1">
      <c r="A41" s="1" t="s">
        <v>3</v>
      </c>
      <c r="B41" s="6">
        <f>(B21/$B$4)*100</f>
        <v>0</v>
      </c>
      <c r="C41" s="6">
        <f>(C21/$C$4)*100</f>
        <v>0</v>
      </c>
      <c r="D41" s="6">
        <f>(D21/$D$4)*100</f>
        <v>0</v>
      </c>
    </row>
    <row r="42" spans="1:4" ht="17.25" customHeight="1">
      <c r="A42" s="5" t="s">
        <v>2</v>
      </c>
      <c r="B42" s="4">
        <f>(B22/$B$4)*100</f>
        <v>0</v>
      </c>
      <c r="C42" s="4">
        <f>(C22/$C$4)*100</f>
        <v>0</v>
      </c>
      <c r="D42" s="4">
        <f>(D22/$D$4)*100</f>
        <v>0</v>
      </c>
    </row>
    <row r="43" ht="2.25" customHeight="1"/>
    <row r="44" spans="1:2" ht="18" customHeight="1">
      <c r="A44" s="3" t="s">
        <v>1</v>
      </c>
      <c r="B44" s="2"/>
    </row>
    <row r="45" spans="1:2" ht="18" customHeight="1">
      <c r="A45" s="3" t="s">
        <v>0</v>
      </c>
      <c r="B45" s="2"/>
    </row>
  </sheetData>
  <sheetProtection/>
  <mergeCells count="2">
    <mergeCell ref="B3:D3"/>
    <mergeCell ref="B23:D23"/>
  </mergeCells>
  <printOptions/>
  <pageMargins left="0.984251968503937" right="0.7874015748031497" top="0.64" bottom="0.1968503937007874" header="0.3937007874015748" footer="0.18"/>
  <pageSetup firstPageNumber="13" useFirstPageNumber="1" horizontalDpi="300" verticalDpi="300" orientation="portrait" paperSize="9" scale="9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2008-05-29T07:50:02Z</dcterms:created>
  <dcterms:modified xsi:type="dcterms:W3CDTF">2008-05-29T07:50:23Z</dcterms:modified>
  <cp:category/>
  <cp:version/>
  <cp:contentType/>
  <cp:contentStatus/>
</cp:coreProperties>
</file>