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<sst xmlns="http://schemas.openxmlformats.org/spreadsheetml/2006/main" count="47" uniqueCount="28">
  <si>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ตารางที่  5  จำนวนและร้อยละของผู้มีงานทำจำแนกตามอุตสาหกรรม และเพศ จังหวัดจันทบุรี พ.ศ. 2549 : ไตรมาสที่ 3</t>
  </si>
  <si>
    <t>อุตสาหกรรม</t>
  </si>
  <si>
    <t>รวม</t>
  </si>
  <si>
    <t>ชาย</t>
  </si>
  <si>
    <t>หญิง</t>
  </si>
  <si>
    <t>จำนวน</t>
  </si>
  <si>
    <t>ยอดรวม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</si>
  <si>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</si>
  <si>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</si>
  <si>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</si>
  <si>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</si>
  <si>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</si>
  <si>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</si>
  <si>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</si>
  <si>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</si>
  <si>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</si>
  <si>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10. การเป็นสื่อกลางทางการเงิน</t>
  </si>
  <si>
    <t>11. กิจการด้านอสังหาริมทรัพย์ การให้เช่า  และกิจกรรมทางธุรกิจ</t>
  </si>
  <si>
    <t>12. การบริหารราชการ และการป้องกันประเทศ 
       รวมทั้งการประกันสังคมภาคบังคับ</t>
  </si>
  <si>
    <t>13. การศึกษา</t>
  </si>
  <si>
    <t>14. งานด้านสุขภาพ และงานสังคมสงเคราะห์</t>
  </si>
  <si>
    <t>15. กิจกรรมด้านบริการชุมชน สังคม และการบริการส่วนบุคคลอื่นๆ</t>
  </si>
  <si>
    <t>16. ลูกจ้างในครัวเรือนส่วนบุคคล</t>
  </si>
  <si>
    <t>17. องค์การระหว่างประเทศและองค์การต่างประเทศอื่นๆและสมาชิก</t>
  </si>
  <si>
    <t>18. ไม่ทราบ</t>
  </si>
  <si>
    <t>ร้อยละ</t>
  </si>
  <si>
    <t>ที่มา: สรุปผลการสำรวจภาวะการทำงานของประชากร  จังหวัดจันทบุรี ไตรมาสที่  3 : กรกฎาคม - กันยายน  2549</t>
  </si>
  <si>
    <t xml:space="preserve">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</si>
</sst>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</numFmts>
  <fonts count="11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sz val="14"/>
      <name val="AngsanaUPC"/>
      <family val="1"/>
    </font>
    <font>
      <b/>
      <sz val="20"/>
      <name val="Eucrosi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vertical="top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applyProtection="1" quotePrefix="1">
      <alignment horizontal="left" vertical="center"/>
      <protection/>
    </xf>
    <xf numFmtId="216" fontId="0" fillId="0" borderId="0" xfId="0" applyNumberForma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216" fontId="0" fillId="0" borderId="0" xfId="0" applyNumberFormat="1" applyFill="1" applyBorder="1" applyAlignment="1">
      <alignment horizontal="right" vertical="top"/>
    </xf>
    <xf numFmtId="216" fontId="0" fillId="0" borderId="0" xfId="17" applyNumberFormat="1" applyFill="1" applyBorder="1" applyAlignment="1">
      <alignment horizontal="right" vertical="top"/>
    </xf>
    <xf numFmtId="216" fontId="0" fillId="0" borderId="0" xfId="17" applyNumberFormat="1" applyBorder="1" applyAlignment="1">
      <alignment horizontal="right" vertical="top"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208" fontId="4" fillId="0" borderId="0" xfId="0" applyNumberFormat="1" applyFont="1" applyAlignment="1">
      <alignment horizontal="center" vertical="center"/>
    </xf>
    <xf numFmtId="208" fontId="4" fillId="0" borderId="0" xfId="0" applyNumberFormat="1" applyFont="1" applyAlignment="1">
      <alignment horizontal="center" vertical="top"/>
    </xf>
    <xf numFmtId="215" fontId="4" fillId="0" borderId="0" xfId="0" applyNumberFormat="1" applyFont="1" applyAlignment="1">
      <alignment horizontal="right" vertical="top"/>
    </xf>
    <xf numFmtId="0" fontId="5" fillId="0" borderId="0" xfId="0" applyFont="1" applyAlignment="1" applyProtection="1">
      <alignment horizontal="left"/>
      <protection/>
    </xf>
    <xf numFmtId="215" fontId="0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vertical="top"/>
    </xf>
    <xf numFmtId="0" fontId="5" fillId="0" borderId="2" xfId="0" applyFont="1" applyBorder="1" applyAlignment="1">
      <alignment/>
    </xf>
    <xf numFmtId="215" fontId="0" fillId="0" borderId="2" xfId="0" applyNumberFormat="1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2295525</xdr:colOff>
      <xdr:row>0</xdr:row>
      <xdr:rowOff>0</xdr:rowOff>
    </xdr:from>
    <xdr:to>
      <xdr:col>0</xdr:col>
      <xdr:colOff>2657475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9552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2343150</xdr:colOff>
      <xdr:row>0</xdr:row>
      <xdr:rowOff>0</xdr:rowOff>
    </xdr:from>
    <xdr:to>
      <xdr:col>0</xdr:col>
      <xdr:colOff>2466975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343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2295525</xdr:colOff>
      <xdr:row>0</xdr:row>
      <xdr:rowOff>0</xdr:rowOff>
    </xdr:from>
    <xdr:to>
      <xdr:col>0</xdr:col>
      <xdr:colOff>2657475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95525" y="0"/>
          <a:ext cx="36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2343150</xdr:colOff>
      <xdr:row>0</xdr:row>
      <xdr:rowOff>0</xdr:rowOff>
    </xdr:from>
    <xdr:to>
      <xdr:col>0</xdr:col>
      <xdr:colOff>2466975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3431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8715375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8715375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8715375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8715375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8715375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8715375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8715375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8715375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8715375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8715375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8715375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8715375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="70" zoomScaleNormal="70" workbookViewId="0" topLeftCell="A1">
      <selection activeCell="A1" sqref="A1"/>
    </sheetView>
  </sheetViews>
  <sheetFormatPr defaultColWidth="9.140625" defaultRowHeight="16.5" customHeight="1"/>
  <cols>
    <col min="1" max="1" width="63.8515625" style="2" customWidth="1"/>
    <col min="2" max="4" width="22.28125" style="2" customWidth="1"/>
    <col min="5" max="16384" width="13.00390625" style="2" customWidth="1"/>
  </cols>
  <sheetData>
    <row r="1" spans="1:4" s="3" customFormat="1" ht="30" customHeight="1">
      <c r="A1" s="1" t="s">
        <v>0</v>
      </c>
      <c r="B1" s="2"/>
      <c r="C1" s="2"/>
      <c r="D1" s="2"/>
    </row>
    <row r="2" spans="1:4" s="3" customFormat="1" ht="18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3" customFormat="1" ht="18" customHeight="1">
      <c r="A3" s="5"/>
      <c r="B3" s="6" t="s">
        <v>5</v>
      </c>
      <c r="C3" s="6"/>
      <c r="D3" s="6"/>
    </row>
    <row r="4" spans="1:5" s="10" customFormat="1" ht="24.75" customHeight="1">
      <c r="A4" s="7" t="s">
        <v>6</v>
      </c>
      <c r="B4" s="8">
        <v>327051</v>
      </c>
      <c r="C4" s="8">
        <v>185656</v>
      </c>
      <c r="D4" s="8">
        <v>141395</v>
      </c>
      <c r="E4" s="9"/>
    </row>
    <row r="5" spans="1:5" s="13" customFormat="1" ht="17.25" customHeight="1">
      <c r="A5" s="11" t="s">
        <v>7</v>
      </c>
      <c r="B5" s="12">
        <v>153819</v>
      </c>
      <c r="C5" s="12">
        <v>90687</v>
      </c>
      <c r="D5" s="12">
        <v>63131</v>
      </c>
      <c r="E5" s="9"/>
    </row>
    <row r="6" spans="1:5" s="13" customFormat="1" ht="17.25" customHeight="1">
      <c r="A6" s="11" t="s">
        <v>8</v>
      </c>
      <c r="B6" s="12">
        <v>6726</v>
      </c>
      <c r="C6" s="12">
        <v>5363</v>
      </c>
      <c r="D6" s="12">
        <v>1362</v>
      </c>
      <c r="E6" s="9"/>
    </row>
    <row r="7" spans="1:5" s="13" customFormat="1" ht="17.25" customHeight="1">
      <c r="A7" s="14" t="s">
        <v>9</v>
      </c>
      <c r="B7" s="12">
        <v>231</v>
      </c>
      <c r="C7" s="12">
        <v>231</v>
      </c>
      <c r="D7" s="12">
        <v>0</v>
      </c>
      <c r="E7" s="9"/>
    </row>
    <row r="8" spans="1:5" s="13" customFormat="1" ht="17.25" customHeight="1">
      <c r="A8" s="14" t="s">
        <v>10</v>
      </c>
      <c r="B8" s="12">
        <v>41804</v>
      </c>
      <c r="C8" s="12">
        <v>21698</v>
      </c>
      <c r="D8" s="12">
        <v>20106</v>
      </c>
      <c r="E8" s="9"/>
    </row>
    <row r="9" spans="1:5" s="13" customFormat="1" ht="17.25" customHeight="1">
      <c r="A9" s="11" t="s">
        <v>11</v>
      </c>
      <c r="B9" s="12">
        <v>1656</v>
      </c>
      <c r="C9" s="12">
        <v>1656</v>
      </c>
      <c r="D9" s="12">
        <v>0</v>
      </c>
      <c r="E9" s="9"/>
    </row>
    <row r="10" spans="1:5" ht="17.25" customHeight="1">
      <c r="A10" s="11" t="s">
        <v>12</v>
      </c>
      <c r="B10" s="12">
        <v>11925</v>
      </c>
      <c r="C10" s="12">
        <v>10333</v>
      </c>
      <c r="D10" s="12">
        <v>1592</v>
      </c>
      <c r="E10" s="9"/>
    </row>
    <row r="11" spans="1:5" ht="33" customHeight="1">
      <c r="A11" s="15" t="s">
        <v>13</v>
      </c>
      <c r="B11" s="12">
        <v>45663</v>
      </c>
      <c r="C11" s="12">
        <v>26100</v>
      </c>
      <c r="D11" s="12">
        <v>19563</v>
      </c>
      <c r="E11" s="9"/>
    </row>
    <row r="12" spans="1:5" s="17" customFormat="1" ht="17.25" customHeight="1">
      <c r="A12" s="16" t="s">
        <v>14</v>
      </c>
      <c r="B12" s="12">
        <v>22369</v>
      </c>
      <c r="C12" s="12">
        <v>8869</v>
      </c>
      <c r="D12" s="12">
        <v>13500</v>
      </c>
      <c r="E12" s="9"/>
    </row>
    <row r="13" spans="1:5" ht="17.25" customHeight="1">
      <c r="A13" s="17" t="s">
        <v>15</v>
      </c>
      <c r="B13" s="12">
        <v>5897</v>
      </c>
      <c r="C13" s="12">
        <v>5273</v>
      </c>
      <c r="D13" s="12">
        <v>624</v>
      </c>
      <c r="E13" s="9"/>
    </row>
    <row r="14" spans="1:5" ht="17.25" customHeight="1">
      <c r="A14" s="17" t="s">
        <v>16</v>
      </c>
      <c r="B14" s="18">
        <v>3338</v>
      </c>
      <c r="C14" s="19">
        <v>1038</v>
      </c>
      <c r="D14" s="18">
        <v>2300</v>
      </c>
      <c r="E14" s="9"/>
    </row>
    <row r="15" spans="1:5" ht="17.25" customHeight="1">
      <c r="A15" s="17" t="s">
        <v>17</v>
      </c>
      <c r="B15" s="12">
        <v>2269</v>
      </c>
      <c r="C15" s="12">
        <v>1384</v>
      </c>
      <c r="D15" s="20">
        <v>885</v>
      </c>
      <c r="E15" s="9"/>
    </row>
    <row r="16" spans="1:5" ht="33" customHeight="1">
      <c r="A16" s="21" t="s">
        <v>18</v>
      </c>
      <c r="B16" s="12">
        <v>8059</v>
      </c>
      <c r="C16" s="12">
        <v>4689</v>
      </c>
      <c r="D16" s="12">
        <v>3370</v>
      </c>
      <c r="E16" s="9"/>
    </row>
    <row r="17" spans="1:5" ht="17.25" customHeight="1">
      <c r="A17" s="2" t="s">
        <v>19</v>
      </c>
      <c r="B17" s="12">
        <v>7815</v>
      </c>
      <c r="C17" s="12">
        <v>2899</v>
      </c>
      <c r="D17" s="12">
        <v>4916</v>
      </c>
      <c r="E17" s="9"/>
    </row>
    <row r="18" spans="1:5" ht="17.25" customHeight="1">
      <c r="A18" s="2" t="s">
        <v>20</v>
      </c>
      <c r="B18" s="12">
        <v>5048</v>
      </c>
      <c r="C18" s="20">
        <v>1257</v>
      </c>
      <c r="D18" s="12">
        <v>3790</v>
      </c>
      <c r="E18" s="9"/>
    </row>
    <row r="19" spans="1:5" ht="17.25" customHeight="1">
      <c r="A19" s="2" t="s">
        <v>21</v>
      </c>
      <c r="B19" s="12">
        <v>8956</v>
      </c>
      <c r="C19" s="12">
        <v>3964</v>
      </c>
      <c r="D19" s="12">
        <v>4991</v>
      </c>
      <c r="E19" s="9"/>
    </row>
    <row r="20" spans="1:5" ht="17.25" customHeight="1">
      <c r="A20" s="2" t="s">
        <v>22</v>
      </c>
      <c r="B20" s="12">
        <v>1477</v>
      </c>
      <c r="C20" s="12">
        <v>213</v>
      </c>
      <c r="D20" s="20">
        <v>1264</v>
      </c>
      <c r="E20" s="9"/>
    </row>
    <row r="21" spans="1:5" ht="17.25" customHeight="1">
      <c r="A21" s="2" t="s">
        <v>23</v>
      </c>
      <c r="B21" s="12">
        <v>0</v>
      </c>
      <c r="C21" s="12">
        <v>0</v>
      </c>
      <c r="D21" s="12">
        <v>0</v>
      </c>
      <c r="E21" s="9"/>
    </row>
    <row r="22" spans="1:4" ht="17.25" customHeight="1">
      <c r="A22" s="17" t="s">
        <v>24</v>
      </c>
      <c r="B22" s="12">
        <v>0</v>
      </c>
      <c r="C22" s="12">
        <v>0</v>
      </c>
      <c r="D22" s="12">
        <v>0</v>
      </c>
    </row>
    <row r="23" spans="1:4" ht="18" customHeight="1">
      <c r="A23" s="22"/>
      <c r="B23" s="23" t="s">
        <v>25</v>
      </c>
      <c r="C23" s="23"/>
      <c r="D23" s="23"/>
    </row>
    <row r="24" spans="1:4" s="10" customFormat="1" ht="24.75" customHeight="1">
      <c r="A24" s="24" t="s">
        <v>6</v>
      </c>
      <c r="B24" s="25">
        <f>SUM(B25:B42)</f>
        <v>100.0003057627098</v>
      </c>
      <c r="C24" s="25">
        <f>SUM(C25:C42)</f>
        <v>99.99892273882881</v>
      </c>
      <c r="D24" s="25">
        <f>SUM(D25:D42)</f>
        <v>99.99929276141306</v>
      </c>
    </row>
    <row r="25" spans="1:4" s="13" customFormat="1" ht="17.25" customHeight="1">
      <c r="A25" s="26" t="s">
        <v>7</v>
      </c>
      <c r="B25" s="27">
        <f>(B5/$B$4)*100</f>
        <v>47.0321142574094</v>
      </c>
      <c r="C25" s="27">
        <f>(C5/$C$4)*100</f>
        <v>48.84679191623217</v>
      </c>
      <c r="D25" s="27">
        <f>(D5/$D$4)*100</f>
        <v>44.64867923193889</v>
      </c>
    </row>
    <row r="26" spans="1:4" s="13" customFormat="1" ht="17.25" customHeight="1">
      <c r="A26" s="11" t="s">
        <v>8</v>
      </c>
      <c r="B26" s="27">
        <f aca="true" t="shared" si="0" ref="B26:B42">(B6/$B$4)*100</f>
        <v>2.0565599860572203</v>
      </c>
      <c r="C26" s="27">
        <f aca="true" t="shared" si="1" ref="C26:C42">(C6/$C$4)*100</f>
        <v>2.888675830568363</v>
      </c>
      <c r="D26" s="27">
        <f aca="true" t="shared" si="2" ref="D26:D42">(D6/$D$4)*100</f>
        <v>0.9632589554086071</v>
      </c>
    </row>
    <row r="27" spans="1:4" s="13" customFormat="1" ht="17.25" customHeight="1">
      <c r="A27" s="14" t="s">
        <v>9</v>
      </c>
      <c r="B27" s="27">
        <f t="shared" si="0"/>
        <v>0.07063118596182247</v>
      </c>
      <c r="C27" s="27">
        <f t="shared" si="1"/>
        <v>0.1244236652734089</v>
      </c>
      <c r="D27" s="27">
        <f t="shared" si="2"/>
        <v>0</v>
      </c>
    </row>
    <row r="28" spans="1:4" s="13" customFormat="1" ht="17.25" customHeight="1">
      <c r="A28" s="14" t="s">
        <v>10</v>
      </c>
      <c r="B28" s="27">
        <f t="shared" si="0"/>
        <v>12.782104320121327</v>
      </c>
      <c r="C28" s="27">
        <f t="shared" si="1"/>
        <v>11.68720644633085</v>
      </c>
      <c r="D28" s="27">
        <f t="shared" si="2"/>
        <v>14.21973902896142</v>
      </c>
    </row>
    <row r="29" spans="1:4" s="13" customFormat="1" ht="17.25" customHeight="1">
      <c r="A29" s="11" t="s">
        <v>11</v>
      </c>
      <c r="B29" s="27">
        <f t="shared" si="0"/>
        <v>0.5063430474146234</v>
      </c>
      <c r="C29" s="27">
        <f t="shared" si="1"/>
        <v>0.8919722497522299</v>
      </c>
      <c r="D29" s="27">
        <f t="shared" si="2"/>
        <v>0</v>
      </c>
    </row>
    <row r="30" spans="1:4" ht="17.25" customHeight="1">
      <c r="A30" s="11" t="s">
        <v>12</v>
      </c>
      <c r="B30" s="27">
        <f t="shared" si="0"/>
        <v>3.646220314262913</v>
      </c>
      <c r="C30" s="27">
        <f t="shared" si="1"/>
        <v>5.565669840996251</v>
      </c>
      <c r="D30" s="27">
        <f t="shared" si="2"/>
        <v>1.125923830404187</v>
      </c>
    </row>
    <row r="31" spans="1:4" ht="33" customHeight="1">
      <c r="A31" s="15" t="s">
        <v>13</v>
      </c>
      <c r="B31" s="27">
        <f t="shared" si="0"/>
        <v>13.96204261720649</v>
      </c>
      <c r="C31" s="27">
        <f t="shared" si="1"/>
        <v>14.058258284138406</v>
      </c>
      <c r="D31" s="27">
        <f t="shared" si="2"/>
        <v>13.835708476254466</v>
      </c>
    </row>
    <row r="32" spans="1:4" ht="17.25" customHeight="1">
      <c r="A32" s="16" t="s">
        <v>14</v>
      </c>
      <c r="B32" s="28">
        <f t="shared" si="0"/>
        <v>6.839606055324706</v>
      </c>
      <c r="C32" s="28">
        <f t="shared" si="1"/>
        <v>4.777114663679062</v>
      </c>
      <c r="D32" s="27">
        <f t="shared" si="2"/>
        <v>9.547720923653594</v>
      </c>
    </row>
    <row r="33" spans="1:4" s="17" customFormat="1" ht="17.25" customHeight="1">
      <c r="A33" s="17" t="s">
        <v>15</v>
      </c>
      <c r="B33" s="27">
        <f t="shared" si="0"/>
        <v>1.8030826996401172</v>
      </c>
      <c r="C33" s="27">
        <f t="shared" si="1"/>
        <v>2.8401990778644373</v>
      </c>
      <c r="D33" s="27">
        <f t="shared" si="2"/>
        <v>0.4413168782488773</v>
      </c>
    </row>
    <row r="34" spans="1:4" ht="17.25" customHeight="1">
      <c r="A34" s="17" t="s">
        <v>16</v>
      </c>
      <c r="B34" s="27">
        <f t="shared" si="0"/>
        <v>1.0206359252838242</v>
      </c>
      <c r="C34" s="27">
        <f t="shared" si="1"/>
        <v>0.5590985478519412</v>
      </c>
      <c r="D34" s="27">
        <f t="shared" si="2"/>
        <v>1.6266487499557973</v>
      </c>
    </row>
    <row r="35" spans="1:4" ht="17.25" customHeight="1">
      <c r="A35" s="17" t="s">
        <v>17</v>
      </c>
      <c r="B35" s="27">
        <f t="shared" si="0"/>
        <v>0.6937755885167757</v>
      </c>
      <c r="C35" s="27">
        <f t="shared" si="1"/>
        <v>0.745464730469255</v>
      </c>
      <c r="D35" s="27">
        <f t="shared" si="2"/>
        <v>0.6259061494395134</v>
      </c>
    </row>
    <row r="36" spans="1:4" ht="33" customHeight="1">
      <c r="A36" s="21" t="s">
        <v>18</v>
      </c>
      <c r="B36" s="27">
        <f t="shared" si="0"/>
        <v>2.464141678209209</v>
      </c>
      <c r="C36" s="27">
        <f t="shared" si="1"/>
        <v>2.5256388158745207</v>
      </c>
      <c r="D36" s="27">
        <f t="shared" si="2"/>
        <v>2.383394037978712</v>
      </c>
    </row>
    <row r="37" spans="1:4" ht="17.25" customHeight="1">
      <c r="A37" s="2" t="s">
        <v>19</v>
      </c>
      <c r="B37" s="27">
        <f t="shared" si="0"/>
        <v>2.389535577020098</v>
      </c>
      <c r="C37" s="27">
        <f t="shared" si="1"/>
        <v>1.5614900676520016</v>
      </c>
      <c r="D37" s="27">
        <f t="shared" si="2"/>
        <v>3.4767848933837833</v>
      </c>
    </row>
    <row r="38" spans="1:4" ht="17.25" customHeight="1">
      <c r="A38" s="2" t="s">
        <v>20</v>
      </c>
      <c r="B38" s="28">
        <f t="shared" si="0"/>
        <v>1.5434901590271852</v>
      </c>
      <c r="C38" s="28">
        <f t="shared" si="1"/>
        <v>0.67705864609816</v>
      </c>
      <c r="D38" s="27">
        <f t="shared" si="2"/>
        <v>2.680434244492379</v>
      </c>
    </row>
    <row r="39" spans="1:4" ht="17.25" customHeight="1">
      <c r="A39" s="2" t="s">
        <v>21</v>
      </c>
      <c r="B39" s="27">
        <f t="shared" si="0"/>
        <v>2.73841082889213</v>
      </c>
      <c r="C39" s="27">
        <f t="shared" si="1"/>
        <v>2.1351316413151205</v>
      </c>
      <c r="D39" s="27">
        <f t="shared" si="2"/>
        <v>3.5298277874040807</v>
      </c>
    </row>
    <row r="40" spans="1:4" ht="17.25" customHeight="1">
      <c r="A40" s="2" t="s">
        <v>22</v>
      </c>
      <c r="B40" s="27">
        <f t="shared" si="0"/>
        <v>0.4516115223619558</v>
      </c>
      <c r="C40" s="27">
        <f t="shared" si="1"/>
        <v>0.11472831473262378</v>
      </c>
      <c r="D40" s="27">
        <f t="shared" si="2"/>
        <v>0.8939495738887514</v>
      </c>
    </row>
    <row r="41" spans="1:4" ht="17.25" customHeight="1">
      <c r="A41" s="2" t="s">
        <v>23</v>
      </c>
      <c r="B41" s="27">
        <f t="shared" si="0"/>
        <v>0</v>
      </c>
      <c r="C41" s="27">
        <f t="shared" si="1"/>
        <v>0</v>
      </c>
      <c r="D41" s="27">
        <f t="shared" si="2"/>
        <v>0</v>
      </c>
    </row>
    <row r="42" spans="1:4" ht="17.25" customHeight="1">
      <c r="A42" s="29" t="s">
        <v>24</v>
      </c>
      <c r="B42" s="30">
        <f t="shared" si="0"/>
        <v>0</v>
      </c>
      <c r="C42" s="30">
        <f t="shared" si="1"/>
        <v>0</v>
      </c>
      <c r="D42" s="30">
        <f t="shared" si="2"/>
        <v>0</v>
      </c>
    </row>
    <row r="44" ht="16.5" customHeight="1">
      <c r="A44" s="31" t="s">
        <v>26</v>
      </c>
    </row>
    <row r="45" ht="16.5" customHeight="1">
      <c r="A45" s="31" t="s">
        <v>27</v>
      </c>
    </row>
  </sheetData>
  <mergeCells count="2">
    <mergeCell ref="B3:D3"/>
    <mergeCell ref="B23:D23"/>
  </mergeCells>
  <printOptions/>
  <pageMargins left="1" right="0.19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2007-01-03T07:14:31Z</dcterms:created>
  <dcterms:modified xsi:type="dcterms:W3CDTF">2007-01-03T07:14:38Z</dcterms:modified>
  <cp:category/>
  <cp:version/>
  <cp:contentType/>
  <cp:contentStatus/>
</cp:coreProperties>
</file>