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<sst xmlns="http://schemas.openxmlformats.org/spreadsheetml/2006/main" count="47" uniqueCount="28">
  <si>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>ตารางที่  5  จำนวนและร้อยละของผู้มีงานทำจำแนกตามอุตสาหกรรม และเพศ  จังหวัดจันทบุรี พ.ศ. 2549 : ไตรมาสที่ 1</t>
  </si>
  <si>
    <t>อุตสาหกรรม</t>
  </si>
  <si>
    <t>รวม</t>
  </si>
  <si>
    <t>ชาย</t>
  </si>
  <si>
    <t>หญิง</t>
  </si>
  <si>
    <t>จำนวน</t>
  </si>
  <si>
    <t>ยอดรวม</t>
  </si>
  <si>
    <t xml:space="preserve">1.  เกษตรกรรม การล่าสัตว์และการป่าไม้ </t>
  </si>
  <si>
    <t>2.  การประมง</t>
  </si>
  <si>
    <t>3.  การทำเหมืองแร่ และเหมืองหิน</t>
  </si>
  <si>
    <t>4.  การผลิต</t>
  </si>
  <si>
    <t>5.  การไฟฟ้า ก๊าซ และการประปา</t>
  </si>
  <si>
    <t>6.  การก่อสร้าง</t>
  </si>
  <si>
    <t>7.  การขายส่ง การขายปลีก การซ่อมแซมยานยนต์  รถจักรยานยนต์ 
     ของใช้ส่วนบุคคล และของใช้ในครัวเรือน</t>
  </si>
  <si>
    <t>8.  โรงแรม และ ภัตตาคาร</t>
  </si>
  <si>
    <t>9.  การขนส่ง สถานที่เก็บสินค้า และการคมนาคม</t>
  </si>
  <si>
    <t>10. การเป็นสื่อกลางทางการเงิน</t>
  </si>
  <si>
    <t>11. กิจการด้านอสังหาริมทรัพย์ การให้เช่า  และกิจกรรมทางธุรกิจ</t>
  </si>
  <si>
    <t>12. การบริหารราชการ และการป้องกันประเทศ 
       รวมทั้งการประกันสังคมภาคบังคับ</t>
  </si>
  <si>
    <t>13. การศึกษา</t>
  </si>
  <si>
    <t>14. งานด้านสุขภาพ และงานสังคมสงเคราะห์</t>
  </si>
  <si>
    <t>15. กิจกรรมด้านบริการชุมชน สังคม และการบริการส่วนบุคคลอื่นๆ</t>
  </si>
  <si>
    <t>16. ลูกจ้างในครัวเรือนส่วนบุคคล</t>
  </si>
  <si>
    <t>17. องค์การระหว่างประเทศและองค์การต่างประเทศอื่นๆและสมาชิก</t>
  </si>
  <si>
    <t>18. ไม่ทราบ</t>
  </si>
  <si>
    <t>ร้อยละ</t>
  </si>
  <si>
    <t>ที่มา: สรุปผลการสำรวจภาวะการทำงานของประชากร  จังหวัดจันทบุรี ไตรมาสที่ 1 : มกราคม - มีนาคม  2549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</si>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</sst>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</numFmts>
  <fonts count="10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sz val="14"/>
      <name val="AngsanaUPC"/>
      <family val="1"/>
    </font>
    <font>
      <b/>
      <sz val="20"/>
      <name val="EucrosiaUPC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 quotePrefix="1">
      <alignment horizontal="left" vertical="center"/>
      <protection/>
    </xf>
    <xf numFmtId="216" fontId="0" fillId="0" borderId="0" xfId="0" applyNumberForma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/>
    </xf>
    <xf numFmtId="216" fontId="0" fillId="0" borderId="0" xfId="0" applyNumberFormat="1" applyFill="1" applyBorder="1" applyAlignment="1">
      <alignment horizontal="right" vertical="top"/>
    </xf>
    <xf numFmtId="216" fontId="0" fillId="0" borderId="0" xfId="17" applyNumberFormat="1" applyFill="1" applyBorder="1" applyAlignment="1">
      <alignment horizontal="right" vertical="top"/>
    </xf>
    <xf numFmtId="216" fontId="0" fillId="0" borderId="0" xfId="17" applyNumberFormat="1" applyBorder="1" applyAlignment="1">
      <alignment horizontal="right" vertical="top"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208" fontId="3" fillId="0" borderId="0" xfId="0" applyNumberFormat="1" applyFont="1" applyAlignment="1">
      <alignment horizontal="center" vertical="center"/>
    </xf>
    <xf numFmtId="208" fontId="3" fillId="0" borderId="0" xfId="0" applyNumberFormat="1" applyFont="1" applyAlignment="1">
      <alignment horizontal="center" vertical="top"/>
    </xf>
    <xf numFmtId="215" fontId="3" fillId="0" borderId="0" xfId="0" applyNumberFormat="1" applyFont="1" applyAlignment="1">
      <alignment horizontal="right" vertical="top"/>
    </xf>
    <xf numFmtId="0" fontId="4" fillId="0" borderId="0" xfId="0" applyFont="1" applyAlignment="1" applyProtection="1">
      <alignment horizontal="left"/>
      <protection/>
    </xf>
    <xf numFmtId="215" fontId="0" fillId="0" borderId="0" xfId="0" applyNumberFormat="1" applyFont="1" applyAlignment="1">
      <alignment horizontal="right" vertical="top"/>
    </xf>
    <xf numFmtId="215" fontId="0" fillId="0" borderId="0" xfId="0" applyNumberFormat="1" applyFont="1" applyAlignment="1">
      <alignment vertical="top"/>
    </xf>
    <xf numFmtId="0" fontId="4" fillId="0" borderId="2" xfId="0" applyFont="1" applyBorder="1" applyAlignment="1">
      <alignment/>
    </xf>
    <xf numFmtId="215" fontId="0" fillId="0" borderId="2" xfId="0" applyNumberFormat="1" applyFont="1" applyBorder="1" applyAlignment="1">
      <alignment horizontal="right" vertical="top"/>
    </xf>
    <xf numFmtId="0" fontId="8" fillId="0" borderId="0" xfId="0" applyFont="1" applyFill="1" applyBorder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6096000" y="2886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6096000" y="2886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96000" y="79914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31</xdr:row>
      <xdr:rowOff>47625</xdr:rowOff>
    </xdr:from>
    <xdr:to>
      <xdr:col>4</xdr:col>
      <xdr:colOff>0</xdr:colOff>
      <xdr:row>32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6096000" y="78200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6096000" y="79914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A1" sqref="A1"/>
    </sheetView>
  </sheetViews>
  <sheetFormatPr defaultColWidth="9.140625" defaultRowHeight="16.5" customHeight="1"/>
  <cols>
    <col min="1" max="1" width="44.7109375" style="2" customWidth="1"/>
    <col min="2" max="4" width="15.57421875" style="2" customWidth="1"/>
    <col min="5" max="16384" width="9.140625" style="2" customWidth="1"/>
  </cols>
  <sheetData>
    <row r="1" spans="1:4" s="3" customFormat="1" ht="30" customHeight="1">
      <c r="A1" s="1" t="s">
        <v>0</v>
      </c>
      <c r="B1" s="2"/>
      <c r="C1" s="2"/>
      <c r="D1" s="2"/>
    </row>
    <row r="2" spans="1:4" s="3" customFormat="1" ht="18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s="3" customFormat="1" ht="18" customHeight="1">
      <c r="A3" s="5"/>
      <c r="B3" s="6" t="s">
        <v>5</v>
      </c>
      <c r="C3" s="6"/>
      <c r="D3" s="6"/>
    </row>
    <row r="4" spans="1:5" s="10" customFormat="1" ht="24.75" customHeight="1">
      <c r="A4" s="7" t="s">
        <v>6</v>
      </c>
      <c r="B4" s="8">
        <v>324620</v>
      </c>
      <c r="C4" s="8">
        <v>181109</v>
      </c>
      <c r="D4" s="8">
        <v>143512</v>
      </c>
      <c r="E4" s="9"/>
    </row>
    <row r="5" spans="1:5" s="13" customFormat="1" ht="17.25" customHeight="1">
      <c r="A5" s="11" t="s">
        <v>7</v>
      </c>
      <c r="B5" s="12">
        <v>139554</v>
      </c>
      <c r="C5" s="12">
        <v>78345</v>
      </c>
      <c r="D5" s="12">
        <v>61209</v>
      </c>
      <c r="E5" s="9"/>
    </row>
    <row r="6" spans="1:5" s="13" customFormat="1" ht="17.25" customHeight="1">
      <c r="A6" s="11" t="s">
        <v>8</v>
      </c>
      <c r="B6" s="12">
        <v>8529</v>
      </c>
      <c r="C6" s="12">
        <v>6698</v>
      </c>
      <c r="D6" s="12">
        <v>1832</v>
      </c>
      <c r="E6" s="9"/>
    </row>
    <row r="7" spans="1:5" s="13" customFormat="1" ht="17.25" customHeight="1">
      <c r="A7" s="14" t="s">
        <v>9</v>
      </c>
      <c r="B7" s="12">
        <v>1042</v>
      </c>
      <c r="C7" s="12">
        <v>823</v>
      </c>
      <c r="D7" s="12">
        <v>219</v>
      </c>
      <c r="E7" s="9"/>
    </row>
    <row r="8" spans="1:5" s="13" customFormat="1" ht="17.25" customHeight="1">
      <c r="A8" s="14" t="s">
        <v>10</v>
      </c>
      <c r="B8" s="12">
        <v>44320</v>
      </c>
      <c r="C8" s="12">
        <v>23598</v>
      </c>
      <c r="D8" s="12">
        <v>20722</v>
      </c>
      <c r="E8" s="9"/>
    </row>
    <row r="9" spans="1:5" s="13" customFormat="1" ht="17.25" customHeight="1">
      <c r="A9" s="11" t="s">
        <v>11</v>
      </c>
      <c r="B9" s="12">
        <v>851</v>
      </c>
      <c r="C9" s="12">
        <v>532</v>
      </c>
      <c r="D9" s="12">
        <v>318</v>
      </c>
      <c r="E9" s="9"/>
    </row>
    <row r="10" spans="1:5" ht="17.25" customHeight="1">
      <c r="A10" s="11" t="s">
        <v>12</v>
      </c>
      <c r="B10" s="12">
        <v>14577</v>
      </c>
      <c r="C10" s="12">
        <v>13008</v>
      </c>
      <c r="D10" s="12">
        <v>1569</v>
      </c>
      <c r="E10" s="9"/>
    </row>
    <row r="11" spans="1:5" ht="33" customHeight="1">
      <c r="A11" s="15" t="s">
        <v>13</v>
      </c>
      <c r="B11" s="12">
        <v>60293</v>
      </c>
      <c r="C11" s="12">
        <v>31899</v>
      </c>
      <c r="D11" s="12">
        <v>28394</v>
      </c>
      <c r="E11" s="9"/>
    </row>
    <row r="12" spans="1:5" s="17" customFormat="1" ht="17.25" customHeight="1">
      <c r="A12" s="16" t="s">
        <v>14</v>
      </c>
      <c r="B12" s="12">
        <v>19609</v>
      </c>
      <c r="C12" s="12">
        <v>8332</v>
      </c>
      <c r="D12" s="12">
        <v>11277</v>
      </c>
      <c r="E12" s="9"/>
    </row>
    <row r="13" spans="1:5" ht="17.25" customHeight="1">
      <c r="A13" s="17" t="s">
        <v>15</v>
      </c>
      <c r="B13" s="12">
        <v>4518</v>
      </c>
      <c r="C13" s="12">
        <v>3686</v>
      </c>
      <c r="D13" s="12">
        <v>832</v>
      </c>
      <c r="E13" s="9"/>
    </row>
    <row r="14" spans="1:5" ht="17.25" customHeight="1">
      <c r="A14" s="17" t="s">
        <v>16</v>
      </c>
      <c r="B14" s="18">
        <v>1423</v>
      </c>
      <c r="C14" s="19">
        <v>605</v>
      </c>
      <c r="D14" s="18">
        <v>818</v>
      </c>
      <c r="E14" s="9"/>
    </row>
    <row r="15" spans="1:5" ht="17.25" customHeight="1">
      <c r="A15" s="17" t="s">
        <v>17</v>
      </c>
      <c r="B15" s="12">
        <v>2430</v>
      </c>
      <c r="C15" s="12">
        <v>1250</v>
      </c>
      <c r="D15" s="20">
        <v>1179</v>
      </c>
      <c r="E15" s="9"/>
    </row>
    <row r="16" spans="1:5" ht="33" customHeight="1">
      <c r="A16" s="21" t="s">
        <v>18</v>
      </c>
      <c r="B16" s="12">
        <v>7356</v>
      </c>
      <c r="C16" s="12">
        <v>5335</v>
      </c>
      <c r="D16" s="12">
        <v>2021</v>
      </c>
      <c r="E16" s="9"/>
    </row>
    <row r="17" spans="1:5" ht="17.25" customHeight="1">
      <c r="A17" s="2" t="s">
        <v>19</v>
      </c>
      <c r="B17" s="12">
        <v>5895</v>
      </c>
      <c r="C17" s="12">
        <v>2105</v>
      </c>
      <c r="D17" s="12">
        <v>3790</v>
      </c>
      <c r="E17" s="9"/>
    </row>
    <row r="18" spans="1:5" ht="17.25" customHeight="1">
      <c r="A18" s="2" t="s">
        <v>20</v>
      </c>
      <c r="B18" s="12">
        <v>6960</v>
      </c>
      <c r="C18" s="20">
        <v>2257</v>
      </c>
      <c r="D18" s="12">
        <v>4703</v>
      </c>
      <c r="E18" s="9"/>
    </row>
    <row r="19" spans="1:5" ht="17.25" customHeight="1">
      <c r="A19" s="2" t="s">
        <v>21</v>
      </c>
      <c r="B19" s="12">
        <v>5830</v>
      </c>
      <c r="C19" s="12">
        <v>2634</v>
      </c>
      <c r="D19" s="12">
        <v>3195</v>
      </c>
      <c r="E19" s="9"/>
    </row>
    <row r="20" spans="1:5" ht="17.25" customHeight="1">
      <c r="A20" s="2" t="s">
        <v>22</v>
      </c>
      <c r="B20" s="12">
        <v>1433</v>
      </c>
      <c r="C20" s="12">
        <v>0</v>
      </c>
      <c r="D20" s="20">
        <v>1433</v>
      </c>
      <c r="E20" s="9"/>
    </row>
    <row r="21" spans="1:5" ht="17.25" customHeight="1">
      <c r="A21" s="2" t="s">
        <v>23</v>
      </c>
      <c r="B21" s="12">
        <v>0</v>
      </c>
      <c r="C21" s="12">
        <v>0</v>
      </c>
      <c r="D21" s="12">
        <v>0</v>
      </c>
      <c r="E21" s="9"/>
    </row>
    <row r="22" spans="1:4" ht="17.25" customHeight="1">
      <c r="A22" s="17" t="s">
        <v>24</v>
      </c>
      <c r="B22" s="12">
        <v>0</v>
      </c>
      <c r="C22" s="12">
        <v>0</v>
      </c>
      <c r="D22" s="12">
        <v>0</v>
      </c>
    </row>
    <row r="23" spans="1:4" ht="18" customHeight="1">
      <c r="A23" s="22"/>
      <c r="B23" s="23" t="s">
        <v>25</v>
      </c>
      <c r="C23" s="23"/>
      <c r="D23" s="23"/>
    </row>
    <row r="24" spans="1:4" s="10" customFormat="1" ht="24.75" customHeight="1">
      <c r="A24" s="24" t="s">
        <v>6</v>
      </c>
      <c r="B24" s="25">
        <f>SUM(B25:B42)</f>
        <v>99.99999999999999</v>
      </c>
      <c r="C24" s="25">
        <f>SUM(C25:C42)</f>
        <v>99.99889569264917</v>
      </c>
      <c r="D24" s="25">
        <f>SUM(D25:D42)</f>
        <v>99.999303194158</v>
      </c>
    </row>
    <row r="25" spans="1:4" s="13" customFormat="1" ht="17.25" customHeight="1">
      <c r="A25" s="26" t="s">
        <v>7</v>
      </c>
      <c r="B25" s="27">
        <f aca="true" t="shared" si="0" ref="B25:B42">(B5/$B$4)*100</f>
        <v>42.98995748875608</v>
      </c>
      <c r="C25" s="27">
        <f aca="true" t="shared" si="1" ref="C25:C42">(C5/$C$4)*100</f>
        <v>43.258479700070126</v>
      </c>
      <c r="D25" s="27">
        <f aca="true" t="shared" si="2" ref="D25:D42">(D5/$D$4)*100</f>
        <v>42.65078878421317</v>
      </c>
    </row>
    <row r="26" spans="1:4" s="13" customFormat="1" ht="17.25" customHeight="1">
      <c r="A26" s="11" t="s">
        <v>8</v>
      </c>
      <c r="B26" s="27">
        <f t="shared" si="0"/>
        <v>2.6273797055018178</v>
      </c>
      <c r="C26" s="27">
        <f t="shared" si="1"/>
        <v>3.698325317902479</v>
      </c>
      <c r="D26" s="27">
        <f t="shared" si="2"/>
        <v>1.276548302580969</v>
      </c>
    </row>
    <row r="27" spans="1:4" s="13" customFormat="1" ht="17.25" customHeight="1">
      <c r="A27" s="14" t="s">
        <v>9</v>
      </c>
      <c r="B27" s="27">
        <f t="shared" si="0"/>
        <v>0.32099069681473724</v>
      </c>
      <c r="C27" s="27">
        <f t="shared" si="1"/>
        <v>0.454422474863204</v>
      </c>
      <c r="D27" s="27">
        <f t="shared" si="2"/>
        <v>0.1526004794024193</v>
      </c>
    </row>
    <row r="28" spans="1:4" s="13" customFormat="1" ht="17.25" customHeight="1">
      <c r="A28" s="14" t="s">
        <v>10</v>
      </c>
      <c r="B28" s="27">
        <f t="shared" si="0"/>
        <v>13.652886451851396</v>
      </c>
      <c r="C28" s="27">
        <f t="shared" si="1"/>
        <v>13.029722432347372</v>
      </c>
      <c r="D28" s="27">
        <f t="shared" si="2"/>
        <v>14.43921065834216</v>
      </c>
    </row>
    <row r="29" spans="1:4" s="13" customFormat="1" ht="17.25" customHeight="1">
      <c r="A29" s="11" t="s">
        <v>11</v>
      </c>
      <c r="B29" s="27">
        <f t="shared" si="0"/>
        <v>0.2621526708151069</v>
      </c>
      <c r="C29" s="27">
        <f t="shared" si="1"/>
        <v>0.29374575531862024</v>
      </c>
      <c r="D29" s="27">
        <f t="shared" si="2"/>
        <v>0.22158425776241708</v>
      </c>
    </row>
    <row r="30" spans="1:4" ht="17.25" customHeight="1">
      <c r="A30" s="11" t="s">
        <v>12</v>
      </c>
      <c r="B30" s="27">
        <f t="shared" si="0"/>
        <v>4.49048117799273</v>
      </c>
      <c r="C30" s="27">
        <f t="shared" si="1"/>
        <v>7.1824150097455135</v>
      </c>
      <c r="D30" s="27">
        <f t="shared" si="2"/>
        <v>1.0932883661296615</v>
      </c>
    </row>
    <row r="31" spans="1:4" ht="33" customHeight="1">
      <c r="A31" s="15" t="s">
        <v>13</v>
      </c>
      <c r="B31" s="27">
        <f t="shared" si="0"/>
        <v>18.573408908878072</v>
      </c>
      <c r="C31" s="27">
        <f t="shared" si="1"/>
        <v>17.613150091933587</v>
      </c>
      <c r="D31" s="27">
        <f t="shared" si="2"/>
        <v>19.785105078320978</v>
      </c>
    </row>
    <row r="32" spans="1:4" ht="17.25" customHeight="1">
      <c r="A32" s="16" t="s">
        <v>14</v>
      </c>
      <c r="B32" s="28">
        <f t="shared" si="0"/>
        <v>6.040601318464666</v>
      </c>
      <c r="C32" s="28">
        <f t="shared" si="1"/>
        <v>4.600544423523955</v>
      </c>
      <c r="D32" s="27">
        <f t="shared" si="2"/>
        <v>7.857879480461564</v>
      </c>
    </row>
    <row r="33" spans="1:4" s="17" customFormat="1" ht="17.25" customHeight="1">
      <c r="A33" s="17" t="s">
        <v>15</v>
      </c>
      <c r="B33" s="27">
        <f t="shared" si="0"/>
        <v>1.3917811595095804</v>
      </c>
      <c r="C33" s="27">
        <f t="shared" si="1"/>
        <v>2.0352384475647263</v>
      </c>
      <c r="D33" s="27">
        <f t="shared" si="2"/>
        <v>0.5797424605607894</v>
      </c>
    </row>
    <row r="34" spans="1:4" ht="17.25" customHeight="1">
      <c r="A34" s="17" t="s">
        <v>16</v>
      </c>
      <c r="B34" s="27">
        <f t="shared" si="0"/>
        <v>0.43835869632185326</v>
      </c>
      <c r="C34" s="27">
        <f t="shared" si="1"/>
        <v>0.3340529736236189</v>
      </c>
      <c r="D34" s="27">
        <f t="shared" si="2"/>
        <v>0.5699871787725068</v>
      </c>
    </row>
    <row r="35" spans="1:4" ht="17.25" customHeight="1">
      <c r="A35" s="17" t="s">
        <v>17</v>
      </c>
      <c r="B35" s="27">
        <f t="shared" si="0"/>
        <v>0.7485675559115273</v>
      </c>
      <c r="C35" s="27">
        <f t="shared" si="1"/>
        <v>0.6901920942636754</v>
      </c>
      <c r="D35" s="27">
        <f t="shared" si="2"/>
        <v>0.8215340877417916</v>
      </c>
    </row>
    <row r="36" spans="1:4" ht="33" customHeight="1">
      <c r="A36" s="21" t="s">
        <v>18</v>
      </c>
      <c r="B36" s="27">
        <f t="shared" si="0"/>
        <v>2.2660341322161295</v>
      </c>
      <c r="C36" s="27">
        <f t="shared" si="1"/>
        <v>2.9457398583173666</v>
      </c>
      <c r="D36" s="27">
        <f t="shared" si="2"/>
        <v>1.4082446067227827</v>
      </c>
    </row>
    <row r="37" spans="1:4" ht="17.25" customHeight="1">
      <c r="A37" s="2" t="s">
        <v>19</v>
      </c>
      <c r="B37" s="27">
        <f t="shared" si="0"/>
        <v>1.8159694411927791</v>
      </c>
      <c r="C37" s="27">
        <f t="shared" si="1"/>
        <v>1.1622834867400293</v>
      </c>
      <c r="D37" s="27">
        <f t="shared" si="2"/>
        <v>2.64089414125648</v>
      </c>
    </row>
    <row r="38" spans="1:4" ht="17.25" customHeight="1">
      <c r="A38" s="2" t="s">
        <v>20</v>
      </c>
      <c r="B38" s="28">
        <f t="shared" si="0"/>
        <v>2.1440453453268438</v>
      </c>
      <c r="C38" s="28">
        <f t="shared" si="1"/>
        <v>1.2462108454024925</v>
      </c>
      <c r="D38" s="27">
        <f t="shared" si="2"/>
        <v>3.277077875020904</v>
      </c>
    </row>
    <row r="39" spans="1:4" ht="17.25" customHeight="1">
      <c r="A39" s="2" t="s">
        <v>21</v>
      </c>
      <c r="B39" s="27">
        <f t="shared" si="0"/>
        <v>1.7959460292033762</v>
      </c>
      <c r="C39" s="27">
        <f t="shared" si="1"/>
        <v>1.454372781032417</v>
      </c>
      <c r="D39" s="27">
        <f t="shared" si="2"/>
        <v>2.2262946652544735</v>
      </c>
    </row>
    <row r="40" spans="1:4" ht="17.25" customHeight="1">
      <c r="A40" s="2" t="s">
        <v>22</v>
      </c>
      <c r="B40" s="27">
        <f t="shared" si="0"/>
        <v>0.4414392212432999</v>
      </c>
      <c r="C40" s="27">
        <f t="shared" si="1"/>
        <v>0</v>
      </c>
      <c r="D40" s="27">
        <f t="shared" si="2"/>
        <v>0.9985227716149172</v>
      </c>
    </row>
    <row r="41" spans="1:4" ht="17.25" customHeight="1">
      <c r="A41" s="2" t="s">
        <v>23</v>
      </c>
      <c r="B41" s="27">
        <f t="shared" si="0"/>
        <v>0</v>
      </c>
      <c r="C41" s="27">
        <f t="shared" si="1"/>
        <v>0</v>
      </c>
      <c r="D41" s="27">
        <f t="shared" si="2"/>
        <v>0</v>
      </c>
    </row>
    <row r="42" spans="1:4" ht="17.25" customHeight="1">
      <c r="A42" s="29" t="s">
        <v>24</v>
      </c>
      <c r="B42" s="30">
        <f t="shared" si="0"/>
        <v>0</v>
      </c>
      <c r="C42" s="30">
        <f t="shared" si="1"/>
        <v>0</v>
      </c>
      <c r="D42" s="30">
        <f t="shared" si="2"/>
        <v>0</v>
      </c>
    </row>
    <row r="44" ht="16.5" customHeight="1">
      <c r="A44" s="31" t="s">
        <v>26</v>
      </c>
    </row>
    <row r="45" ht="16.5" customHeight="1">
      <c r="A45" s="31" t="s">
        <v>27</v>
      </c>
    </row>
  </sheetData>
  <mergeCells count="2">
    <mergeCell ref="B3:D3"/>
    <mergeCell ref="B23:D23"/>
  </mergeCells>
  <printOptions/>
  <pageMargins left="0.984251968503937" right="0.7874015748031497" top="0.5905511811023623" bottom="0.1968503937007874" header="0.3937007874015748" footer="0.31496062992125984"/>
  <pageSetup firstPageNumber="13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2006-10-25T04:52:23Z</dcterms:created>
  <dcterms:modified xsi:type="dcterms:W3CDTF">2006-10-25T04:52:32Z</dcterms:modified>
  <cp:category/>
  <cp:version/>
  <cp:contentType/>
  <cp:contentStatus/>
</cp:coreProperties>
</file>