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29" i="1"/>
  <c r="C29"/>
  <c r="B31"/>
  <c r="C31"/>
  <c r="D31"/>
  <c r="B32"/>
  <c r="C32"/>
  <c r="B33"/>
  <c r="C33"/>
  <c r="D33"/>
  <c r="B34"/>
  <c r="C34"/>
  <c r="D34"/>
  <c r="B35"/>
  <c r="C35"/>
  <c r="D35"/>
  <c r="B36"/>
  <c r="C36"/>
  <c r="D36"/>
  <c r="B37"/>
  <c r="C37"/>
  <c r="D37"/>
  <c r="B39"/>
  <c r="C39"/>
  <c r="D39"/>
  <c r="D40"/>
  <c r="B41"/>
  <c r="D41"/>
  <c r="B42"/>
  <c r="C42"/>
  <c r="D42"/>
  <c r="B43"/>
  <c r="C43"/>
  <c r="D43"/>
  <c r="B44"/>
  <c r="C44"/>
  <c r="D44"/>
  <c r="B45"/>
  <c r="C45"/>
  <c r="D45"/>
  <c r="B46"/>
  <c r="C46"/>
  <c r="D46"/>
  <c r="C47"/>
  <c r="D47"/>
  <c r="B49"/>
  <c r="D49"/>
</calcChain>
</file>

<file path=xl/sharedStrings.xml><?xml version="1.0" encoding="utf-8"?>
<sst xmlns="http://schemas.openxmlformats.org/spreadsheetml/2006/main" count="68" uniqueCount="31">
  <si>
    <t>หมายเหตุ :  .. จำนวนเล็กน้อย</t>
  </si>
  <si>
    <t>-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</si>
  <si>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</si>
  <si>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</si>
  <si>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</si>
  <si>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</si>
  <si>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</si>
  <si>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</si>
  <si>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</si>
  <si>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</si>
  <si>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</si>
  <si>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 xml:space="preserve">12. กิจการอสังหาริมทรัพย์ </t>
  </si>
  <si>
    <t>11. กิจการทางการเงินและการประกันภัย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</si>
  <si>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</si>
  <si>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</si>
  <si>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</si>
  <si>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</si>
  <si>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</si>
  <si>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</si>
  <si>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</si>
  <si>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</si>
  <si>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</si>
  <si>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</si>
  <si>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</si>
  <si>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</si>
  <si>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</si>
  <si>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</si>
  <si>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</si>
  <si>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</si>
  <si>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</si>
  <si>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ไตรมาสที่ 3/2560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</si>
</sst>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0"/>
    <numFmt numFmtId="166" formatCode="_-* #,##0.00_-;\-* #,##0.00_-;_-* &quot;-&quot;??_-;_-@_-"/>
    <numFmt numFmtId="167" formatCode="0.000"/>
    <numFmt numFmtId="168" formatCode="_-* #,##0_-;\-* #,##0_-;_-* &quot;-&quot;??_-;_-@_-"/>
  </numFmts>
  <fonts count="13">
    <font>
      <sz val="14"/>
      <name val="Cordia New"/>
      <charset val="222"/>
    </font>
    <font>
      <sz val="11"/>
      <name val="TH SarabunPSK"/>
      <family val="2"/>
    </font>
    <font>
      <sz val="11"/>
      <color theme="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6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1" xfId="0" applyFont="1" applyBorder="1"/>
    <xf numFmtId="0" fontId="3" fillId="0" borderId="0" xfId="0" applyFont="1"/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4" fontId="6" fillId="0" borderId="0" xfId="1" applyNumberFormat="1" applyFont="1" applyBorder="1" applyAlignment="1">
      <alignment horizontal="right" vertical="center"/>
    </xf>
    <xf numFmtId="0" fontId="3" fillId="0" borderId="0" xfId="0" applyFont="1" applyBorder="1"/>
    <xf numFmtId="164" fontId="3" fillId="0" borderId="0" xfId="1" applyNumberFormat="1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4" fontId="4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165" fontId="4" fillId="0" borderId="0" xfId="0" applyNumberFormat="1" applyFont="1" applyAlignment="1">
      <alignment vertical="center"/>
    </xf>
    <xf numFmtId="168" fontId="9" fillId="0" borderId="0" xfId="1" applyNumberFormat="1" applyFont="1" applyAlignment="1">
      <alignment horizontal="right"/>
    </xf>
    <xf numFmtId="1" fontId="3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1" fontId="3" fillId="0" borderId="0" xfId="0" applyNumberFormat="1" applyFont="1"/>
    <xf numFmtId="0" fontId="3" fillId="0" borderId="0" xfId="0" applyFont="1" applyAlignment="1">
      <alignment horizontal="right" vertical="center"/>
    </xf>
    <xf numFmtId="168" fontId="10" fillId="0" borderId="0" xfId="1" applyNumberFormat="1" applyFont="1" applyAlignment="1">
      <alignment horizontal="right"/>
    </xf>
    <xf numFmtId="0" fontId="11" fillId="0" borderId="0" xfId="0" applyFont="1"/>
    <xf numFmtId="0" fontId="8" fillId="0" borderId="1" xfId="0" applyFont="1" applyBorder="1" applyAlignment="1">
      <alignment horizontal="right" inden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/>
    <xf numFmtId="0" fontId="11" fillId="0" borderId="0" xfId="0" applyFont="1" applyBorder="1"/>
    <xf numFmtId="0" fontId="1" fillId="0" borderId="0" xfId="0" applyFont="1" applyBorder="1"/>
    <xf numFmtId="0" fontId="12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51"/>
  <sheetViews>
    <sheetView tabSelected="1" zoomScale="110" zoomScaleNormal="110" zoomScaleSheetLayoutView="130" workbookViewId="0">
      <selection activeCell="F52" sqref="F52"/>
    </sheetView>
  </sheetViews>
  <sheetFormatPr defaultColWidth="9.140625" defaultRowHeight="14.25" customHeight="1"/>
  <cols>
    <col min="1" max="1" width="50.7109375" style="1" customWidth="1"/>
    <col min="2" max="4" width="16.7109375" style="1" customWidth="1"/>
    <col min="5" max="5" width="9.140625" style="1"/>
    <col min="6" max="6" width="10.425781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12" s="34" customFormat="1" ht="26.25" customHeight="1">
      <c r="A1" s="36" t="s">
        <v>30</v>
      </c>
      <c r="B1" s="35"/>
      <c r="C1" s="35"/>
      <c r="D1" s="35"/>
    </row>
    <row r="2" spans="1:12" s="28" customFormat="1" ht="4.5" customHeight="1">
      <c r="A2" s="33"/>
      <c r="B2" s="1"/>
      <c r="C2" s="1"/>
      <c r="D2" s="1"/>
    </row>
    <row r="3" spans="1:12" s="28" customFormat="1" ht="18" customHeight="1">
      <c r="A3" s="32" t="s">
        <v>29</v>
      </c>
      <c r="B3" s="31" t="s">
        <v>28</v>
      </c>
      <c r="C3" s="31"/>
      <c r="D3" s="31"/>
    </row>
    <row r="4" spans="1:12" s="28" customFormat="1" ht="18" customHeight="1">
      <c r="A4" s="30"/>
      <c r="B4" s="29" t="s">
        <v>27</v>
      </c>
      <c r="C4" s="29" t="s">
        <v>26</v>
      </c>
      <c r="D4" s="29" t="s">
        <v>25</v>
      </c>
    </row>
    <row r="5" spans="1:12" s="16" customFormat="1" ht="17.100000000000001" customHeight="1">
      <c r="A5" s="19" t="s">
        <v>23</v>
      </c>
      <c r="B5" s="27">
        <v>295844.01</v>
      </c>
      <c r="C5" s="27">
        <v>168192.56</v>
      </c>
      <c r="D5" s="27">
        <v>127651.45</v>
      </c>
      <c r="F5" s="21"/>
      <c r="G5" s="21"/>
      <c r="H5" s="21"/>
    </row>
    <row r="6" spans="1:12" s="15" customFormat="1" ht="17.100000000000001" customHeight="1">
      <c r="A6" s="14" t="s">
        <v>22</v>
      </c>
      <c r="B6" s="22">
        <v>108411.69</v>
      </c>
      <c r="C6" s="22">
        <v>70153.100000000006</v>
      </c>
      <c r="D6" s="22">
        <v>38258.6</v>
      </c>
      <c r="F6" s="24"/>
      <c r="G6" s="24"/>
      <c r="H6" s="24"/>
    </row>
    <row r="7" spans="1:12" s="15" customFormat="1" ht="17.100000000000001" customHeight="1">
      <c r="A7" s="13" t="s">
        <v>21</v>
      </c>
      <c r="B7" s="22">
        <v>521.9</v>
      </c>
      <c r="C7" s="22">
        <v>521.9</v>
      </c>
      <c r="D7" s="22" t="s">
        <v>1</v>
      </c>
      <c r="F7" s="23"/>
      <c r="G7" s="23"/>
      <c r="H7" s="23"/>
      <c r="J7" s="7"/>
      <c r="K7" s="7"/>
      <c r="L7" s="7"/>
    </row>
    <row r="8" spans="1:12" s="15" customFormat="1" ht="17.100000000000001" customHeight="1">
      <c r="A8" s="13" t="s">
        <v>20</v>
      </c>
      <c r="B8" s="22">
        <v>35574.04</v>
      </c>
      <c r="C8" s="22">
        <v>17049.560000000001</v>
      </c>
      <c r="D8" s="22">
        <v>18524.490000000002</v>
      </c>
      <c r="F8" s="23"/>
      <c r="G8" s="23"/>
      <c r="H8" s="23"/>
      <c r="J8" s="7"/>
      <c r="K8" s="7"/>
      <c r="L8" s="7"/>
    </row>
    <row r="9" spans="1:12" s="15" customFormat="1" ht="17.100000000000001" customHeight="1">
      <c r="A9" s="14" t="s">
        <v>19</v>
      </c>
      <c r="B9" s="22">
        <v>546.39</v>
      </c>
      <c r="C9" s="22">
        <v>546.39</v>
      </c>
      <c r="D9" s="22" t="s">
        <v>1</v>
      </c>
      <c r="E9" s="26"/>
      <c r="F9" s="23"/>
      <c r="G9" s="23"/>
      <c r="H9" s="23"/>
      <c r="J9" s="7"/>
      <c r="K9" s="7"/>
      <c r="L9" s="7"/>
    </row>
    <row r="10" spans="1:12" s="15" customFormat="1" ht="17.100000000000001" customHeight="1">
      <c r="A10" s="14" t="s">
        <v>18</v>
      </c>
      <c r="B10" s="22">
        <v>213.83</v>
      </c>
      <c r="C10" s="22">
        <v>103.68</v>
      </c>
      <c r="D10" s="22">
        <v>110.15</v>
      </c>
      <c r="F10" s="23"/>
      <c r="G10" s="23"/>
      <c r="H10" s="23"/>
      <c r="J10" s="7"/>
      <c r="K10" s="7"/>
      <c r="L10" s="7"/>
    </row>
    <row r="11" spans="1:12" s="5" customFormat="1" ht="17.100000000000001" customHeight="1">
      <c r="A11" s="14" t="s">
        <v>17</v>
      </c>
      <c r="B11" s="22">
        <v>20423.97</v>
      </c>
      <c r="C11" s="22">
        <v>17797.689999999999</v>
      </c>
      <c r="D11" s="22">
        <v>2626.27</v>
      </c>
      <c r="G11" s="25"/>
    </row>
    <row r="12" spans="1:12" s="5" customFormat="1" ht="17.100000000000001" customHeight="1">
      <c r="A12" s="13" t="s">
        <v>16</v>
      </c>
      <c r="B12" s="22">
        <v>58282.79</v>
      </c>
      <c r="C12" s="22">
        <v>31083.279999999999</v>
      </c>
      <c r="D12" s="22">
        <v>27199.51</v>
      </c>
    </row>
    <row r="13" spans="1:12" s="10" customFormat="1" ht="17.100000000000001" customHeight="1">
      <c r="A13" s="12" t="s">
        <v>15</v>
      </c>
      <c r="B13" s="22">
        <v>6708.34</v>
      </c>
      <c r="C13" s="22">
        <v>5879.97</v>
      </c>
      <c r="D13" s="22">
        <v>828.37</v>
      </c>
      <c r="F13" s="23"/>
      <c r="G13" s="23"/>
      <c r="H13" s="23"/>
    </row>
    <row r="14" spans="1:12" s="5" customFormat="1" ht="17.100000000000001" customHeight="1">
      <c r="A14" s="10" t="s">
        <v>14</v>
      </c>
      <c r="B14" s="22">
        <v>18973.82</v>
      </c>
      <c r="C14" s="22">
        <v>6154.48</v>
      </c>
      <c r="D14" s="22">
        <v>12819.34</v>
      </c>
      <c r="F14" s="24"/>
      <c r="G14" s="23"/>
      <c r="H14" s="6"/>
    </row>
    <row r="15" spans="1:12" s="5" customFormat="1" ht="17.100000000000001" customHeight="1">
      <c r="A15" s="10" t="s">
        <v>13</v>
      </c>
      <c r="B15" s="22" t="s">
        <v>1</v>
      </c>
      <c r="C15" s="22" t="s">
        <v>1</v>
      </c>
      <c r="D15" s="22" t="s">
        <v>1</v>
      </c>
      <c r="F15" s="21"/>
      <c r="G15" s="21"/>
      <c r="H15" s="21"/>
    </row>
    <row r="16" spans="1:12" s="5" customFormat="1" ht="17.100000000000001" customHeight="1">
      <c r="A16" s="10" t="s">
        <v>12</v>
      </c>
      <c r="B16" s="22">
        <v>2538.02</v>
      </c>
      <c r="C16" s="22">
        <v>968.04</v>
      </c>
      <c r="D16" s="22">
        <v>1569.98</v>
      </c>
      <c r="F16" s="21"/>
      <c r="G16" s="21"/>
      <c r="H16" s="21"/>
    </row>
    <row r="17" spans="1:12" s="5" customFormat="1" ht="17.100000000000001" customHeight="1">
      <c r="A17" s="10" t="s">
        <v>11</v>
      </c>
      <c r="B17" s="22">
        <v>383.62</v>
      </c>
      <c r="C17" s="22" t="s">
        <v>1</v>
      </c>
      <c r="D17" s="22">
        <v>383.62</v>
      </c>
      <c r="F17" s="21"/>
      <c r="G17" s="21"/>
      <c r="H17" s="21"/>
    </row>
    <row r="18" spans="1:12" s="5" customFormat="1" ht="17.100000000000001" customHeight="1">
      <c r="A18" s="5" t="s">
        <v>10</v>
      </c>
      <c r="B18" s="22">
        <v>241.57</v>
      </c>
      <c r="C18" s="22" t="s">
        <v>1</v>
      </c>
      <c r="D18" s="22">
        <v>241.57</v>
      </c>
      <c r="F18" s="21"/>
      <c r="G18" s="21"/>
      <c r="H18" s="21"/>
    </row>
    <row r="19" spans="1:12" s="5" customFormat="1" ht="17.100000000000001" customHeight="1">
      <c r="A19" s="5" t="s">
        <v>9</v>
      </c>
      <c r="B19" s="22">
        <v>1767.24</v>
      </c>
      <c r="C19" s="22">
        <v>1404.78</v>
      </c>
      <c r="D19" s="22">
        <v>362.46</v>
      </c>
      <c r="F19" s="21"/>
      <c r="G19" s="21"/>
      <c r="H19" s="21"/>
    </row>
    <row r="20" spans="1:12" s="5" customFormat="1" ht="17.100000000000001" customHeight="1">
      <c r="A20" s="5" t="s">
        <v>8</v>
      </c>
      <c r="B20" s="22">
        <v>15133.83</v>
      </c>
      <c r="C20" s="22">
        <v>9128.2900000000009</v>
      </c>
      <c r="D20" s="22">
        <v>6005.54</v>
      </c>
      <c r="F20" s="21"/>
      <c r="G20" s="21"/>
      <c r="H20" s="21"/>
    </row>
    <row r="21" spans="1:12" s="5" customFormat="1" ht="17.100000000000001" customHeight="1">
      <c r="A21" s="5" t="s">
        <v>7</v>
      </c>
      <c r="B21" s="22">
        <v>11533.26</v>
      </c>
      <c r="C21" s="22">
        <v>3330.3</v>
      </c>
      <c r="D21" s="22">
        <v>8202.9599999999991</v>
      </c>
      <c r="F21" s="21"/>
      <c r="G21" s="21"/>
      <c r="H21" s="21"/>
    </row>
    <row r="22" spans="1:12" s="5" customFormat="1" ht="17.100000000000001" customHeight="1">
      <c r="A22" s="5" t="s">
        <v>6</v>
      </c>
      <c r="B22" s="22">
        <v>7282.76</v>
      </c>
      <c r="C22" s="22">
        <v>1500</v>
      </c>
      <c r="D22" s="22">
        <v>5782.76</v>
      </c>
      <c r="F22" s="21"/>
      <c r="G22" s="21"/>
      <c r="H22" s="21"/>
    </row>
    <row r="23" spans="1:12" s="5" customFormat="1" ht="17.100000000000001" customHeight="1">
      <c r="A23" s="5" t="s">
        <v>5</v>
      </c>
      <c r="B23" s="22">
        <v>2497.9499999999998</v>
      </c>
      <c r="C23" s="22">
        <v>1260.73</v>
      </c>
      <c r="D23" s="22">
        <v>1237.22</v>
      </c>
      <c r="F23" s="21"/>
      <c r="G23" s="21"/>
      <c r="H23" s="21"/>
    </row>
    <row r="24" spans="1:12" s="5" customFormat="1" ht="17.100000000000001" customHeight="1">
      <c r="A24" s="5" t="s">
        <v>4</v>
      </c>
      <c r="B24" s="22">
        <v>2535.16</v>
      </c>
      <c r="C24" s="22">
        <v>1310.3800000000001</v>
      </c>
      <c r="D24" s="22">
        <v>1224.78</v>
      </c>
      <c r="F24" s="21"/>
      <c r="G24" s="21"/>
      <c r="H24" s="21"/>
    </row>
    <row r="25" spans="1:12" s="5" customFormat="1" ht="17.100000000000001" customHeight="1">
      <c r="A25" s="5" t="s">
        <v>3</v>
      </c>
      <c r="F25" s="21"/>
      <c r="G25" s="21"/>
      <c r="H25" s="21"/>
    </row>
    <row r="26" spans="1:12" s="5" customFormat="1" ht="17.100000000000001" customHeight="1">
      <c r="A26" s="5" t="s">
        <v>2</v>
      </c>
      <c r="B26" s="22">
        <v>2273.84</v>
      </c>
      <c r="C26" s="22" t="s">
        <v>1</v>
      </c>
      <c r="D26" s="22">
        <v>2273.84</v>
      </c>
      <c r="F26" s="21"/>
      <c r="G26" s="21"/>
      <c r="H26" s="21"/>
    </row>
    <row r="27" spans="1:12" s="5" customFormat="1" ht="17.25" customHeight="1">
      <c r="B27" s="20" t="s">
        <v>24</v>
      </c>
      <c r="C27" s="20"/>
      <c r="D27" s="20"/>
    </row>
    <row r="28" spans="1:12" s="16" customFormat="1" ht="17.100000000000001" customHeight="1">
      <c r="A28" s="19" t="s">
        <v>23</v>
      </c>
      <c r="B28" s="18">
        <v>100</v>
      </c>
      <c r="C28" s="18">
        <v>100</v>
      </c>
      <c r="D28" s="18">
        <v>100</v>
      </c>
      <c r="F28" s="8"/>
      <c r="G28" s="7"/>
      <c r="H28" s="17"/>
      <c r="I28" s="6"/>
    </row>
    <row r="29" spans="1:12" s="15" customFormat="1" ht="16.5" customHeight="1">
      <c r="A29" s="14" t="s">
        <v>22</v>
      </c>
      <c r="B29" s="11">
        <f>ROUND(B6*100/$B$5,1)</f>
        <v>36.6</v>
      </c>
      <c r="C29" s="9">
        <f>ROUND(C6*100/$C$5,1)</f>
        <v>41.7</v>
      </c>
      <c r="D29" s="9">
        <v>30</v>
      </c>
      <c r="F29" s="8"/>
      <c r="G29" s="7"/>
      <c r="H29" s="6"/>
    </row>
    <row r="30" spans="1:12" s="15" customFormat="1" ht="16.5" customHeight="1">
      <c r="A30" s="13" t="s">
        <v>21</v>
      </c>
      <c r="B30" s="11">
        <v>0.2</v>
      </c>
      <c r="C30" s="9">
        <v>0.3</v>
      </c>
      <c r="D30" s="9" t="s">
        <v>1</v>
      </c>
      <c r="F30" s="8"/>
      <c r="G30" s="7"/>
      <c r="H30" s="6"/>
      <c r="J30" s="7"/>
      <c r="K30" s="7"/>
      <c r="L30" s="7"/>
    </row>
    <row r="31" spans="1:12" s="15" customFormat="1" ht="16.5" customHeight="1">
      <c r="A31" s="13" t="s">
        <v>20</v>
      </c>
      <c r="B31" s="11">
        <f>ROUND(B8*100/$B$5,1)</f>
        <v>12</v>
      </c>
      <c r="C31" s="9">
        <f>ROUND(C8*100/$C$5,1)</f>
        <v>10.1</v>
      </c>
      <c r="D31" s="9">
        <f>ROUND(D8*100/$D$5,1)</f>
        <v>14.5</v>
      </c>
      <c r="F31" s="8"/>
      <c r="G31" s="7"/>
      <c r="H31" s="6"/>
      <c r="I31" s="8"/>
    </row>
    <row r="32" spans="1:12" s="15" customFormat="1" ht="16.5" customHeight="1">
      <c r="A32" s="14" t="s">
        <v>19</v>
      </c>
      <c r="B32" s="11">
        <f>ROUND(B9*100/$B$5,1)</f>
        <v>0.2</v>
      </c>
      <c r="C32" s="9">
        <f>ROUND(C9*100/$C$5,1)</f>
        <v>0.3</v>
      </c>
      <c r="D32" s="9" t="s">
        <v>1</v>
      </c>
      <c r="F32" s="8"/>
      <c r="G32" s="7"/>
      <c r="H32" s="6"/>
      <c r="I32" s="7"/>
    </row>
    <row r="33" spans="1:9" s="15" customFormat="1" ht="16.5" customHeight="1">
      <c r="A33" s="14" t="s">
        <v>18</v>
      </c>
      <c r="B33" s="11">
        <f>ROUND(B10*100/$B$5,1)</f>
        <v>0.1</v>
      </c>
      <c r="C33" s="9">
        <f>ROUND(C10*100/$C$5,1)</f>
        <v>0.1</v>
      </c>
      <c r="D33" s="9">
        <f>ROUND(D10*100/$D$5,1)</f>
        <v>0.1</v>
      </c>
      <c r="F33" s="8"/>
      <c r="G33" s="7"/>
      <c r="H33" s="6"/>
      <c r="I33" s="8"/>
    </row>
    <row r="34" spans="1:9" s="5" customFormat="1" ht="16.5" customHeight="1">
      <c r="A34" s="14" t="s">
        <v>17</v>
      </c>
      <c r="B34" s="11">
        <f>ROUND(B11*100/$B$5,1)</f>
        <v>6.9</v>
      </c>
      <c r="C34" s="9">
        <f>ROUND(C11*100/$C$5,1)</f>
        <v>10.6</v>
      </c>
      <c r="D34" s="9">
        <f>ROUND(D11*100/$D$5,1)</f>
        <v>2.1</v>
      </c>
      <c r="F34" s="8"/>
      <c r="G34" s="7"/>
      <c r="H34" s="6"/>
    </row>
    <row r="35" spans="1:9" s="5" customFormat="1" ht="16.5" customHeight="1">
      <c r="A35" s="13" t="s">
        <v>16</v>
      </c>
      <c r="B35" s="11">
        <f>ROUND(B12*100/$B$5,1)</f>
        <v>19.7</v>
      </c>
      <c r="C35" s="9">
        <f>ROUND(C12*100/$C$5,1)</f>
        <v>18.5</v>
      </c>
      <c r="D35" s="9">
        <f>ROUND(D12*100/$D$5,1)</f>
        <v>21.3</v>
      </c>
      <c r="F35" s="8"/>
      <c r="G35" s="7"/>
      <c r="H35" s="6"/>
    </row>
    <row r="36" spans="1:9" s="5" customFormat="1" ht="16.5" customHeight="1">
      <c r="A36" s="12" t="s">
        <v>15</v>
      </c>
      <c r="B36" s="11">
        <f>ROUND(B13*100/$B$5,1)</f>
        <v>2.2999999999999998</v>
      </c>
      <c r="C36" s="9">
        <f>ROUND(C13*100/$C$5,1)</f>
        <v>3.5</v>
      </c>
      <c r="D36" s="9">
        <f>ROUND(D13*100/$D$5,1)</f>
        <v>0.6</v>
      </c>
      <c r="F36" s="8"/>
      <c r="G36" s="7"/>
      <c r="H36" s="6"/>
    </row>
    <row r="37" spans="1:9" s="10" customFormat="1" ht="16.5" customHeight="1">
      <c r="A37" s="10" t="s">
        <v>14</v>
      </c>
      <c r="B37" s="11">
        <f>ROUND(B14*100/$B$5,1)</f>
        <v>6.4</v>
      </c>
      <c r="C37" s="9">
        <f>ROUND(C14*100/$C$5,1)</f>
        <v>3.7</v>
      </c>
      <c r="D37" s="9">
        <f>ROUND(D14*100/$D$5,1)</f>
        <v>10</v>
      </c>
      <c r="F37" s="8"/>
      <c r="G37" s="7"/>
      <c r="H37" s="6"/>
    </row>
    <row r="38" spans="1:9" s="5" customFormat="1" ht="16.5" customHeight="1">
      <c r="A38" s="10" t="s">
        <v>13</v>
      </c>
      <c r="B38" s="11" t="s">
        <v>1</v>
      </c>
      <c r="C38" s="9" t="s">
        <v>1</v>
      </c>
      <c r="D38" s="9" t="s">
        <v>1</v>
      </c>
      <c r="F38" s="8"/>
      <c r="G38" s="7"/>
      <c r="H38" s="6"/>
    </row>
    <row r="39" spans="1:9" s="5" customFormat="1" ht="16.5" customHeight="1">
      <c r="A39" s="10" t="s">
        <v>12</v>
      </c>
      <c r="B39" s="11">
        <f>ROUND(B16*100/$B$5,1)</f>
        <v>0.9</v>
      </c>
      <c r="C39" s="9">
        <f>ROUND(C16*100/$C$5,1)</f>
        <v>0.6</v>
      </c>
      <c r="D39" s="9">
        <f>ROUND(D16*100/$D$5,1)</f>
        <v>1.2</v>
      </c>
      <c r="F39" s="8"/>
      <c r="G39" s="7"/>
      <c r="H39" s="6"/>
    </row>
    <row r="40" spans="1:9" s="5" customFormat="1" ht="16.5" customHeight="1">
      <c r="A40" s="10" t="s">
        <v>11</v>
      </c>
      <c r="B40" s="11">
        <v>0.1</v>
      </c>
      <c r="C40" s="9" t="s">
        <v>1</v>
      </c>
      <c r="D40" s="9">
        <f>ROUND(D17*100/$D$5,1)</f>
        <v>0.3</v>
      </c>
      <c r="F40" s="8"/>
      <c r="G40" s="7"/>
      <c r="H40" s="6"/>
    </row>
    <row r="41" spans="1:9" s="5" customFormat="1" ht="16.5" customHeight="1">
      <c r="A41" s="5" t="s">
        <v>10</v>
      </c>
      <c r="B41" s="11">
        <f>ROUND(B18*100/$B$5,1)</f>
        <v>0.1</v>
      </c>
      <c r="C41" s="9" t="s">
        <v>1</v>
      </c>
      <c r="D41" s="9">
        <f>ROUND(D18*100/$D$5,1)</f>
        <v>0.2</v>
      </c>
      <c r="F41" s="8"/>
      <c r="G41" s="7"/>
      <c r="H41" s="6"/>
    </row>
    <row r="42" spans="1:9" s="5" customFormat="1" ht="16.5" customHeight="1">
      <c r="A42" s="5" t="s">
        <v>9</v>
      </c>
      <c r="B42" s="11">
        <f>ROUND(B19*100/$B$5,1)</f>
        <v>0.6</v>
      </c>
      <c r="C42" s="9">
        <f>ROUND(C19*100/$C$5,1)</f>
        <v>0.8</v>
      </c>
      <c r="D42" s="9">
        <f>ROUND(D19*100/$D$5,1)</f>
        <v>0.3</v>
      </c>
      <c r="F42" s="8"/>
      <c r="G42" s="7"/>
      <c r="H42" s="6"/>
    </row>
    <row r="43" spans="1:9" s="5" customFormat="1" ht="16.5" customHeight="1">
      <c r="A43" s="5" t="s">
        <v>8</v>
      </c>
      <c r="B43" s="11">
        <f>ROUND(B20*100/$B$5,1)</f>
        <v>5.0999999999999996</v>
      </c>
      <c r="C43" s="9">
        <f>ROUND(C20*100/$C$5,1)</f>
        <v>5.4</v>
      </c>
      <c r="D43" s="9">
        <f>ROUND(D20*100/$D$5,1)</f>
        <v>4.7</v>
      </c>
      <c r="F43" s="8"/>
      <c r="G43" s="7"/>
      <c r="H43" s="6"/>
    </row>
    <row r="44" spans="1:9" s="5" customFormat="1" ht="16.5" customHeight="1">
      <c r="A44" s="5" t="s">
        <v>7</v>
      </c>
      <c r="B44" s="11">
        <f>ROUND(B21*100/$B$5,1)</f>
        <v>3.9</v>
      </c>
      <c r="C44" s="9">
        <f>ROUND(C21*100/$C$5,1)</f>
        <v>2</v>
      </c>
      <c r="D44" s="9">
        <f>ROUND(D21*100/$D$5,1)</f>
        <v>6.4</v>
      </c>
      <c r="F44" s="8"/>
      <c r="G44" s="7"/>
      <c r="H44" s="6"/>
    </row>
    <row r="45" spans="1:9" s="5" customFormat="1" ht="16.5" customHeight="1">
      <c r="A45" s="5" t="s">
        <v>6</v>
      </c>
      <c r="B45" s="11">
        <f>ROUND(B22*100/$B$5,1)</f>
        <v>2.5</v>
      </c>
      <c r="C45" s="9">
        <f>ROUND(C22*100/$C$5,1)</f>
        <v>0.9</v>
      </c>
      <c r="D45" s="9">
        <f>ROUND(D22*100/$D$5,1)</f>
        <v>4.5</v>
      </c>
      <c r="F45" s="8"/>
      <c r="G45" s="7"/>
      <c r="H45" s="6"/>
    </row>
    <row r="46" spans="1:9" s="5" customFormat="1" ht="16.5" customHeight="1">
      <c r="A46" s="5" t="s">
        <v>5</v>
      </c>
      <c r="B46" s="11">
        <f>ROUND(B23*100/$B$5,1)</f>
        <v>0.8</v>
      </c>
      <c r="C46" s="9">
        <f>ROUND(C23*100/$C$5,1)</f>
        <v>0.7</v>
      </c>
      <c r="D46" s="9">
        <f>ROUND(D23*100/$D$5,1)</f>
        <v>1</v>
      </c>
      <c r="F46" s="8"/>
      <c r="G46" s="7"/>
      <c r="H46" s="6"/>
    </row>
    <row r="47" spans="1:9" s="5" customFormat="1" ht="16.5" customHeight="1">
      <c r="A47" s="5" t="s">
        <v>4</v>
      </c>
      <c r="B47" s="11">
        <v>0.8</v>
      </c>
      <c r="C47" s="9">
        <f>ROUND(C24*100/$C$5,1)</f>
        <v>0.8</v>
      </c>
      <c r="D47" s="9">
        <f>ROUND(D24*100/$D$5,1)</f>
        <v>1</v>
      </c>
      <c r="F47" s="8"/>
      <c r="G47" s="7"/>
      <c r="H47" s="6"/>
    </row>
    <row r="48" spans="1:9" s="5" customFormat="1" ht="16.5" customHeight="1">
      <c r="A48" s="5" t="s">
        <v>3</v>
      </c>
      <c r="B48" s="9"/>
      <c r="C48" s="9"/>
      <c r="D48" s="9"/>
      <c r="F48" s="8"/>
      <c r="G48" s="7"/>
      <c r="H48" s="6"/>
    </row>
    <row r="49" spans="1:8" s="5" customFormat="1" ht="16.5" customHeight="1">
      <c r="A49" s="10" t="s">
        <v>2</v>
      </c>
      <c r="B49" s="9">
        <f>ROUND(B26*100/$B$5,1)</f>
        <v>0.8</v>
      </c>
      <c r="C49" s="9" t="s">
        <v>1</v>
      </c>
      <c r="D49" s="9">
        <f>ROUND(D26*100/$D$5,1)</f>
        <v>1.8</v>
      </c>
      <c r="F49" s="8"/>
      <c r="G49" s="7"/>
      <c r="H49" s="6"/>
    </row>
    <row r="50" spans="1:8" ht="3.75" customHeight="1">
      <c r="A50" s="4"/>
      <c r="B50" s="4"/>
      <c r="C50" s="4"/>
      <c r="D50" s="4"/>
    </row>
    <row r="51" spans="1:8" ht="14.25" customHeight="1">
      <c r="A51" s="3" t="s">
        <v>0</v>
      </c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0866141732283472" right="0.51181102362204722" top="0.78740157480314965" bottom="0" header="0.51181102362204722" footer="0.51181102362204722"/>
  <pageSetup paperSize="9" scale="95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2017-10-10T04:52:25Z</dcterms:created>
  <dcterms:modified xsi:type="dcterms:W3CDTF">2017-10-10T04:52:35Z</dcterms:modified>
</cp:coreProperties>
</file>