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กมลทิพย์\1. NSO\LFS\Data LFS\2559\นำเข้าฐานข้อมูล\นำเข้าฐาน\12-59\"/>
    </mc:Choice>
  </mc:AlternateContent>
  <bookViews>
    <workbookView xWindow="0" yWindow="0" windowWidth="20490" windowHeight="7545"/>
  </bookViews>
  <sheets>
    <sheet name="ตารางที่4" sheetId="1" r:id="rId1"/>
  </sheets>
  <definedNames>
    <definedName name="_xlnm.Print_Area" localSheetId="0">ตารางที่4!$A$1:$D$57</definedName>
  </definedNames>
  <calcPr calcId="162913"/>
</workbook>
</file>

<file path=xl/calcChain.xml><?xml version="1.0" encoding="utf-8"?>
<calcChain xmlns="http://schemas.openxmlformats.org/spreadsheetml/2006/main">
  <c r="B33" i="1" l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38" i="1"/>
  <c r="C38" i="1"/>
  <c r="D38" i="1"/>
  <c r="B39" i="1"/>
  <c r="C39" i="1"/>
  <c r="D39" i="1"/>
  <c r="B40" i="1"/>
  <c r="C40" i="1"/>
  <c r="D40" i="1"/>
  <c r="B41" i="1"/>
  <c r="C41" i="1"/>
  <c r="D41" i="1"/>
  <c r="B42" i="1"/>
  <c r="C42" i="1"/>
  <c r="D42" i="1"/>
  <c r="B43" i="1"/>
  <c r="C43" i="1"/>
  <c r="D43" i="1"/>
  <c r="B44" i="1"/>
  <c r="C44" i="1"/>
  <c r="D44" i="1"/>
  <c r="B45" i="1"/>
  <c r="C45" i="1"/>
  <c r="D45" i="1"/>
  <c r="B46" i="1"/>
  <c r="C46" i="1"/>
  <c r="D46" i="1"/>
  <c r="B47" i="1"/>
  <c r="C47" i="1"/>
  <c r="D47" i="1"/>
  <c r="B48" i="1"/>
  <c r="C48" i="1"/>
  <c r="D48" i="1"/>
  <c r="B49" i="1"/>
  <c r="C49" i="1"/>
  <c r="D49" i="1"/>
  <c r="B50" i="1"/>
  <c r="C50" i="1"/>
  <c r="D50" i="1"/>
  <c r="B51" i="1"/>
  <c r="C51" i="1"/>
  <c r="D51" i="1"/>
  <c r="B52" i="1"/>
  <c r="C52" i="1"/>
  <c r="D52" i="1"/>
  <c r="B53" i="1"/>
  <c r="C53" i="1"/>
  <c r="D53" i="1"/>
  <c r="C32" i="1" l="1"/>
  <c r="B32" i="1" l="1"/>
  <c r="D32" i="1"/>
  <c r="C31" i="1" l="1"/>
  <c r="D31" i="1"/>
  <c r="B31" i="1"/>
</calcChain>
</file>

<file path=xl/sharedStrings.xml><?xml version="1.0" encoding="utf-8"?>
<sst xmlns="http://schemas.openxmlformats.org/spreadsheetml/2006/main" count="58" uniqueCount="33">
  <si>
    <t>หมายเหตุ  (- ) คือค่าที่ต่ำกว่า 0.1</t>
  </si>
  <si>
    <t>22.ไม่ทราบ</t>
  </si>
  <si>
    <t>21.องค์การระหว่างประเทศ</t>
  </si>
  <si>
    <t>20. ลูกจ้างในครัวเรือนส่วนบุคคล</t>
  </si>
  <si>
    <t>19 กิจกรรมบริการด้านอื่นๆ</t>
  </si>
  <si>
    <t>18. ศิลปะความบันเทิง นันทนาการ</t>
  </si>
  <si>
    <t>17. สุขภาพและสังคมสงเคราห์</t>
  </si>
  <si>
    <t>16. การศึกษา</t>
  </si>
  <si>
    <t>15. การบริหาราชการและป้องกันประเทศ</t>
  </si>
  <si>
    <t>14. การบริหารและการสนับสนุน</t>
  </si>
  <si>
    <t>13. กิจกรรมทางวิชาชีพและเทคนิค</t>
  </si>
  <si>
    <t>12. กิจกรรมอสังหาริมทรัพย์</t>
  </si>
  <si>
    <t>11. กิจการทางการเงินและการประกันภัย</t>
  </si>
  <si>
    <t>10.ข้อมูลข่าวสารและการสื่อสาร</t>
  </si>
  <si>
    <t>9. กิจกรรมโรงแรมและอาหาร</t>
  </si>
  <si>
    <t xml:space="preserve"> </t>
  </si>
  <si>
    <t>8. การขนส่ง ที่เก็บสินค้า</t>
  </si>
  <si>
    <t>7. การขายส่งการขายปลีก</t>
  </si>
  <si>
    <t>6. การก่อสร้าง</t>
  </si>
  <si>
    <t>5. การจัดหาน้ำ บำบัดน้ำเสีย</t>
  </si>
  <si>
    <t>4.  การไฟฟ้า ก๊าซ และไอน้ำ</t>
  </si>
  <si>
    <t>3. การผลิต</t>
  </si>
  <si>
    <t>2.  การทำเหมืองแร่ และเหมืองหิน</t>
  </si>
  <si>
    <t xml:space="preserve">1. เกษตรกรรม การล่าสัตว์และการป่าไม้ 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</si>
  <si>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</si>
  <si>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</si>
  <si>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</si>
  <si>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</si>
  <si>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</si>
  <si>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</si>
  <si>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</si>
  <si>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ตารางที่ 4  จำนวนและร้อยละของผู้มีงานทำจำแนกตามอุตสาหกรรม และเพศ</t>
  </si>
  <si>
    <t>ที่มา : การสำรวจภาวะการทำงานของประชากรจังหวัดพิษณุโลก เดือนธันวาคม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</si>
</sst>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#,##0;\(#,##0\);&quot;-&quot;;\-@\-"/>
    <numFmt numFmtId="191" formatCode="\-"/>
  </numFmts>
  <fonts count="6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3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center" vertical="top"/>
    </xf>
    <xf numFmtId="3" fontId="3" fillId="0" borderId="0" xfId="0" applyNumberFormat="1" applyFont="1" applyAlignment="1">
      <alignment horizontal="right"/>
    </xf>
    <xf numFmtId="0" fontId="3" fillId="0" borderId="0" xfId="0" quotePrefix="1" applyFont="1" applyAlignment="1" applyProtection="1">
      <alignment horizontal="left" vertical="center"/>
    </xf>
    <xf numFmtId="188" fontId="3" fillId="0" borderId="0" xfId="1" applyNumberFormat="1" applyFont="1" applyAlignment="1">
      <alignment horizontal="right"/>
    </xf>
    <xf numFmtId="0" fontId="3" fillId="0" borderId="0" xfId="0" applyFont="1" applyAlignment="1" applyProtection="1">
      <alignment horizontal="left" vertical="center"/>
    </xf>
    <xf numFmtId="190" fontId="3" fillId="0" borderId="0" xfId="1" applyNumberFormat="1" applyFont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88" fontId="3" fillId="0" borderId="0" xfId="0" applyNumberFormat="1" applyFont="1"/>
    <xf numFmtId="187" fontId="2" fillId="0" borderId="0" xfId="0" applyNumberFormat="1" applyFont="1" applyAlignment="1">
      <alignment horizontal="center" vertical="center"/>
    </xf>
    <xf numFmtId="187" fontId="2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center" vertical="top"/>
    </xf>
    <xf numFmtId="189" fontId="2" fillId="0" borderId="0" xfId="0" applyNumberFormat="1" applyFont="1" applyAlignment="1">
      <alignment horizontal="right" vertical="top"/>
    </xf>
    <xf numFmtId="3" fontId="3" fillId="0" borderId="0" xfId="0" applyNumberFormat="1" applyFont="1"/>
    <xf numFmtId="0" fontId="3" fillId="0" borderId="0" xfId="0" applyFont="1" applyAlignment="1" applyProtection="1">
      <alignment horizontal="left"/>
    </xf>
    <xf numFmtId="189" fontId="3" fillId="0" borderId="0" xfId="0" applyNumberFormat="1" applyFont="1" applyAlignment="1">
      <alignment horizontal="right" vertical="top"/>
    </xf>
    <xf numFmtId="0" fontId="3" fillId="0" borderId="1" xfId="0" applyFont="1" applyBorder="1"/>
    <xf numFmtId="188" fontId="3" fillId="0" borderId="1" xfId="1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188" fontId="3" fillId="0" borderId="0" xfId="1" applyNumberFormat="1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187" fontId="3" fillId="0" borderId="0" xfId="0" applyNumberFormat="1" applyFont="1"/>
    <xf numFmtId="188" fontId="5" fillId="0" borderId="0" xfId="1" applyNumberFormat="1" applyFont="1" applyAlignment="1">
      <alignment horizontal="right"/>
    </xf>
    <xf numFmtId="191" fontId="5" fillId="0" borderId="0" xfId="0" applyNumberFormat="1" applyFont="1" applyAlignment="1">
      <alignment horizontal="right"/>
    </xf>
    <xf numFmtId="188" fontId="4" fillId="0" borderId="0" xfId="1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showGridLines="0" tabSelected="1" zoomScale="70" zoomScaleNormal="70" workbookViewId="0"/>
  </sheetViews>
  <sheetFormatPr defaultRowHeight="21" x14ac:dyDescent="0.35"/>
  <cols>
    <col min="1" max="1" width="40.7109375" style="2" customWidth="1"/>
    <col min="2" max="4" width="25.7109375" style="2" customWidth="1"/>
    <col min="5" max="16384" width="9.140625" style="2"/>
  </cols>
  <sheetData>
    <row r="1" spans="1:8" x14ac:dyDescent="0.35">
      <c r="A1" s="1" t="s">
        <v>31</v>
      </c>
      <c r="B1" s="1"/>
      <c r="C1" s="1"/>
      <c r="D1" s="1"/>
    </row>
    <row r="2" spans="1:8" ht="12" customHeight="1" x14ac:dyDescent="0.35">
      <c r="A2" s="1"/>
    </row>
    <row r="3" spans="1:8" x14ac:dyDescent="0.35">
      <c r="A3" s="3" t="s">
        <v>30</v>
      </c>
      <c r="B3" s="4" t="s">
        <v>29</v>
      </c>
      <c r="C3" s="4" t="s">
        <v>28</v>
      </c>
      <c r="D3" s="4" t="s">
        <v>27</v>
      </c>
    </row>
    <row r="4" spans="1:8" ht="12" customHeight="1" x14ac:dyDescent="0.35">
      <c r="A4" s="6"/>
      <c r="B4" s="7"/>
      <c r="C4" s="7"/>
      <c r="D4" s="7"/>
    </row>
    <row r="5" spans="1:8" x14ac:dyDescent="0.35">
      <c r="A5" s="5"/>
      <c r="B5" s="6"/>
      <c r="C5" s="7" t="s">
        <v>26</v>
      </c>
      <c r="D5" s="6"/>
    </row>
    <row r="6" spans="1:8" x14ac:dyDescent="0.35">
      <c r="A6" s="8" t="s">
        <v>24</v>
      </c>
      <c r="B6" s="33">
        <v>482232.12</v>
      </c>
      <c r="C6" s="33">
        <v>250877.71</v>
      </c>
      <c r="D6" s="33">
        <v>231354.42</v>
      </c>
      <c r="G6" s="9"/>
    </row>
    <row r="7" spans="1:8" x14ac:dyDescent="0.35">
      <c r="A7" s="10" t="s">
        <v>23</v>
      </c>
      <c r="B7" s="31">
        <v>192394.55</v>
      </c>
      <c r="C7" s="31">
        <v>111984.43</v>
      </c>
      <c r="D7" s="31">
        <v>80410.13</v>
      </c>
      <c r="G7" s="9"/>
    </row>
    <row r="8" spans="1:8" x14ac:dyDescent="0.35">
      <c r="A8" s="10" t="s">
        <v>22</v>
      </c>
      <c r="B8" s="31">
        <v>0</v>
      </c>
      <c r="C8" s="31">
        <v>0</v>
      </c>
      <c r="D8" s="31">
        <v>0</v>
      </c>
      <c r="G8" s="9"/>
      <c r="H8" s="9"/>
    </row>
    <row r="9" spans="1:8" x14ac:dyDescent="0.35">
      <c r="A9" s="12" t="s">
        <v>21</v>
      </c>
      <c r="B9" s="31">
        <v>45699.75</v>
      </c>
      <c r="C9" s="31">
        <v>21895.42</v>
      </c>
      <c r="D9" s="31">
        <v>23804.33</v>
      </c>
      <c r="G9" s="9"/>
      <c r="H9" s="11"/>
    </row>
    <row r="10" spans="1:8" x14ac:dyDescent="0.35">
      <c r="A10" s="12" t="s">
        <v>20</v>
      </c>
      <c r="B10" s="31">
        <v>907.97</v>
      </c>
      <c r="C10" s="31">
        <v>907.97</v>
      </c>
      <c r="D10" s="31">
        <v>0</v>
      </c>
      <c r="G10" s="13"/>
      <c r="H10" s="13"/>
    </row>
    <row r="11" spans="1:8" x14ac:dyDescent="0.35">
      <c r="A11" s="10" t="s">
        <v>19</v>
      </c>
      <c r="B11" s="31">
        <v>1689.5</v>
      </c>
      <c r="C11" s="31">
        <v>349.99</v>
      </c>
      <c r="D11" s="31">
        <v>1339.51</v>
      </c>
      <c r="G11" s="9"/>
      <c r="H11" s="9"/>
    </row>
    <row r="12" spans="1:8" x14ac:dyDescent="0.35">
      <c r="A12" s="10" t="s">
        <v>18</v>
      </c>
      <c r="B12" s="31">
        <v>33568.58</v>
      </c>
      <c r="C12" s="31">
        <v>25411.17</v>
      </c>
      <c r="D12" s="31">
        <v>8157.42</v>
      </c>
      <c r="G12" s="9"/>
      <c r="H12" s="13"/>
    </row>
    <row r="13" spans="1:8" x14ac:dyDescent="0.35">
      <c r="A13" s="14" t="s">
        <v>17</v>
      </c>
      <c r="B13" s="31">
        <v>71326.59</v>
      </c>
      <c r="C13" s="31">
        <v>32052.67</v>
      </c>
      <c r="D13" s="31">
        <v>39273.910000000003</v>
      </c>
      <c r="G13" s="9"/>
      <c r="H13" s="9"/>
    </row>
    <row r="14" spans="1:8" x14ac:dyDescent="0.35">
      <c r="A14" s="15" t="s">
        <v>16</v>
      </c>
      <c r="B14" s="31">
        <v>5301.66</v>
      </c>
      <c r="C14" s="31">
        <v>4892.5600000000004</v>
      </c>
      <c r="D14" s="31">
        <v>409.09</v>
      </c>
      <c r="G14" s="9"/>
      <c r="H14" s="9"/>
    </row>
    <row r="15" spans="1:8" x14ac:dyDescent="0.35">
      <c r="A15" s="16" t="s">
        <v>14</v>
      </c>
      <c r="B15" s="31">
        <v>41396.629999999997</v>
      </c>
      <c r="C15" s="31">
        <v>15027.35</v>
      </c>
      <c r="D15" s="31">
        <v>26369.27</v>
      </c>
      <c r="G15" s="9"/>
      <c r="H15" s="9"/>
    </row>
    <row r="16" spans="1:8" x14ac:dyDescent="0.35">
      <c r="A16" s="16" t="s">
        <v>13</v>
      </c>
      <c r="B16" s="31">
        <v>965.01</v>
      </c>
      <c r="C16" s="31">
        <v>847.41</v>
      </c>
      <c r="D16" s="31">
        <v>117.6</v>
      </c>
      <c r="G16" s="9"/>
      <c r="H16" s="13"/>
    </row>
    <row r="17" spans="1:9" x14ac:dyDescent="0.35">
      <c r="A17" s="16" t="s">
        <v>12</v>
      </c>
      <c r="B17" s="31">
        <v>6149.11</v>
      </c>
      <c r="C17" s="31">
        <v>2974.92</v>
      </c>
      <c r="D17" s="31">
        <v>3174.19</v>
      </c>
      <c r="G17" s="11"/>
      <c r="H17" s="11"/>
    </row>
    <row r="18" spans="1:9" x14ac:dyDescent="0.35">
      <c r="A18" s="14" t="s">
        <v>11</v>
      </c>
      <c r="B18" s="31">
        <v>1553.93</v>
      </c>
      <c r="C18" s="31">
        <v>655.8</v>
      </c>
      <c r="D18" s="31">
        <v>898.13</v>
      </c>
      <c r="G18" s="11"/>
      <c r="H18" s="11"/>
    </row>
    <row r="19" spans="1:9" x14ac:dyDescent="0.35">
      <c r="A19" s="2" t="s">
        <v>10</v>
      </c>
      <c r="B19" s="31">
        <v>2721.52</v>
      </c>
      <c r="C19" s="31">
        <v>2391.9699999999998</v>
      </c>
      <c r="D19" s="31">
        <v>329.54</v>
      </c>
      <c r="G19" s="11"/>
      <c r="H19" s="11"/>
    </row>
    <row r="20" spans="1:9" x14ac:dyDescent="0.35">
      <c r="A20" s="2" t="s">
        <v>9</v>
      </c>
      <c r="B20" s="31">
        <v>1229.55</v>
      </c>
      <c r="C20" s="31">
        <v>647.86</v>
      </c>
      <c r="D20" s="31">
        <v>581.69000000000005</v>
      </c>
      <c r="G20" s="11"/>
      <c r="H20" s="11"/>
    </row>
    <row r="21" spans="1:9" x14ac:dyDescent="0.35">
      <c r="A21" s="2" t="s">
        <v>8</v>
      </c>
      <c r="B21" s="31">
        <v>25657.88</v>
      </c>
      <c r="C21" s="31">
        <v>15617.85</v>
      </c>
      <c r="D21" s="31">
        <v>10040.030000000001</v>
      </c>
      <c r="G21" s="11"/>
      <c r="H21" s="11"/>
    </row>
    <row r="22" spans="1:9" x14ac:dyDescent="0.35">
      <c r="A22" s="2" t="s">
        <v>7</v>
      </c>
      <c r="B22" s="31">
        <v>19897.599999999999</v>
      </c>
      <c r="C22" s="31">
        <v>6236.35</v>
      </c>
      <c r="D22" s="31">
        <v>13661.25</v>
      </c>
      <c r="G22" s="11"/>
      <c r="H22" s="11"/>
    </row>
    <row r="23" spans="1:9" x14ac:dyDescent="0.35">
      <c r="A23" s="2" t="s">
        <v>6</v>
      </c>
      <c r="B23" s="31">
        <v>17623.53</v>
      </c>
      <c r="C23" s="31">
        <v>2360.73</v>
      </c>
      <c r="D23" s="31">
        <v>15262.8</v>
      </c>
      <c r="G23" s="13"/>
      <c r="H23" s="11"/>
    </row>
    <row r="24" spans="1:9" x14ac:dyDescent="0.35">
      <c r="A24" s="16" t="s">
        <v>5</v>
      </c>
      <c r="B24" s="31">
        <v>1941.45</v>
      </c>
      <c r="C24" s="31">
        <v>1422.49</v>
      </c>
      <c r="D24" s="31">
        <v>518.97</v>
      </c>
      <c r="G24" s="13"/>
      <c r="H24" s="13"/>
    </row>
    <row r="25" spans="1:9" x14ac:dyDescent="0.35">
      <c r="A25" s="16" t="s">
        <v>4</v>
      </c>
      <c r="B25" s="31">
        <v>9644.93</v>
      </c>
      <c r="C25" s="31">
        <v>4407.78</v>
      </c>
      <c r="D25" s="31">
        <v>5237.1499999999996</v>
      </c>
      <c r="G25" s="13"/>
      <c r="H25" s="11"/>
    </row>
    <row r="26" spans="1:9" x14ac:dyDescent="0.35">
      <c r="A26" s="16" t="s">
        <v>3</v>
      </c>
      <c r="B26" s="31">
        <v>2562.39</v>
      </c>
      <c r="C26" s="31">
        <v>792.99</v>
      </c>
      <c r="D26" s="31">
        <v>1769.41</v>
      </c>
      <c r="G26" s="13"/>
      <c r="H26" s="13"/>
    </row>
    <row r="27" spans="1:9" x14ac:dyDescent="0.35">
      <c r="A27" s="16" t="s">
        <v>2</v>
      </c>
      <c r="B27" s="31">
        <v>0</v>
      </c>
      <c r="C27" s="31">
        <v>0</v>
      </c>
      <c r="D27" s="31">
        <v>0</v>
      </c>
      <c r="G27" s="11"/>
      <c r="H27" s="13"/>
      <c r="I27" s="2" t="s">
        <v>15</v>
      </c>
    </row>
    <row r="28" spans="1:9" x14ac:dyDescent="0.35">
      <c r="A28" s="16" t="s">
        <v>1</v>
      </c>
      <c r="B28" s="31">
        <v>0</v>
      </c>
      <c r="C28" s="31">
        <v>0</v>
      </c>
      <c r="D28" s="31">
        <v>0</v>
      </c>
      <c r="G28" s="13"/>
      <c r="H28" s="17"/>
    </row>
    <row r="29" spans="1:9" ht="12" customHeight="1" x14ac:dyDescent="0.35">
      <c r="A29" s="16"/>
      <c r="B29" s="32">
        <v>0</v>
      </c>
      <c r="C29" s="32">
        <v>0</v>
      </c>
      <c r="D29" s="32">
        <v>0</v>
      </c>
      <c r="G29" s="13"/>
      <c r="H29" s="17"/>
    </row>
    <row r="30" spans="1:9" x14ac:dyDescent="0.35">
      <c r="B30" s="18"/>
      <c r="C30" s="19" t="s">
        <v>25</v>
      </c>
      <c r="D30" s="18"/>
      <c r="G30" s="13"/>
    </row>
    <row r="31" spans="1:9" x14ac:dyDescent="0.35">
      <c r="A31" s="20" t="s">
        <v>24</v>
      </c>
      <c r="B31" s="21">
        <f>SUM(B32:B53)</f>
        <v>100.00000207369015</v>
      </c>
      <c r="C31" s="21">
        <f>SUM(C32:C53)</f>
        <v>99.999999999999972</v>
      </c>
      <c r="D31" s="21">
        <f>SUM(D32:D53)</f>
        <v>99.999999999999986</v>
      </c>
      <c r="G31" s="22"/>
    </row>
    <row r="32" spans="1:9" x14ac:dyDescent="0.35">
      <c r="A32" s="23" t="s">
        <v>23</v>
      </c>
      <c r="B32" s="24">
        <f>(B7/$B$6)*100</f>
        <v>39.896668434280151</v>
      </c>
      <c r="C32" s="24">
        <f>(C7/$C$6)*100</f>
        <v>44.637058429782385</v>
      </c>
      <c r="D32" s="24">
        <f>(D7/$D$6)*100</f>
        <v>34.756254062489923</v>
      </c>
    </row>
    <row r="33" spans="1:8" x14ac:dyDescent="0.35">
      <c r="A33" s="10" t="s">
        <v>22</v>
      </c>
      <c r="B33" s="24">
        <f t="shared" ref="B33:B53" si="0">(B8/$B$6)*100</f>
        <v>0</v>
      </c>
      <c r="C33" s="24">
        <f t="shared" ref="C33:C53" si="1">(C8/$C$6)*100</f>
        <v>0</v>
      </c>
      <c r="D33" s="24">
        <f t="shared" ref="D33:D53" si="2">(D8/$D$6)*100</f>
        <v>0</v>
      </c>
    </row>
    <row r="34" spans="1:8" x14ac:dyDescent="0.35">
      <c r="A34" s="12" t="s">
        <v>21</v>
      </c>
      <c r="B34" s="24">
        <f t="shared" si="0"/>
        <v>9.4767121692350145</v>
      </c>
      <c r="C34" s="24">
        <f t="shared" si="1"/>
        <v>8.7275270489355137</v>
      </c>
      <c r="D34" s="24">
        <f t="shared" si="2"/>
        <v>10.28911831466198</v>
      </c>
    </row>
    <row r="35" spans="1:8" x14ac:dyDescent="0.35">
      <c r="A35" s="12" t="s">
        <v>20</v>
      </c>
      <c r="B35" s="24">
        <f t="shared" si="0"/>
        <v>0.18828484506589899</v>
      </c>
      <c r="C35" s="24">
        <f t="shared" si="1"/>
        <v>0.36191736603463098</v>
      </c>
      <c r="D35" s="24">
        <f t="shared" si="2"/>
        <v>0</v>
      </c>
    </row>
    <row r="36" spans="1:8" x14ac:dyDescent="0.35">
      <c r="A36" s="10" t="s">
        <v>19</v>
      </c>
      <c r="B36" s="24">
        <f t="shared" si="0"/>
        <v>0.35034995180329342</v>
      </c>
      <c r="C36" s="24">
        <f t="shared" si="1"/>
        <v>0.13950621599663041</v>
      </c>
      <c r="D36" s="24">
        <f t="shared" si="2"/>
        <v>0.57898612872838129</v>
      </c>
    </row>
    <row r="37" spans="1:8" x14ac:dyDescent="0.35">
      <c r="A37" s="10" t="s">
        <v>18</v>
      </c>
      <c r="B37" s="24">
        <f t="shared" si="0"/>
        <v>6.9610833886386505</v>
      </c>
      <c r="C37" s="24">
        <f t="shared" si="1"/>
        <v>10.128907028049641</v>
      </c>
      <c r="D37" s="24">
        <f t="shared" si="2"/>
        <v>3.5259408486771076</v>
      </c>
    </row>
    <row r="38" spans="1:8" x14ac:dyDescent="0.35">
      <c r="A38" s="14" t="s">
        <v>17</v>
      </c>
      <c r="B38" s="24">
        <f t="shared" si="0"/>
        <v>14.790924752171215</v>
      </c>
      <c r="C38" s="24">
        <f t="shared" si="1"/>
        <v>12.776212761189504</v>
      </c>
      <c r="D38" s="24">
        <f t="shared" si="2"/>
        <v>16.975647147783043</v>
      </c>
      <c r="H38" s="2" t="s">
        <v>15</v>
      </c>
    </row>
    <row r="39" spans="1:8" x14ac:dyDescent="0.35">
      <c r="A39" s="15" t="s">
        <v>16</v>
      </c>
      <c r="B39" s="24">
        <f t="shared" si="0"/>
        <v>1.0994000150798748</v>
      </c>
      <c r="C39" s="24">
        <f t="shared" si="1"/>
        <v>1.9501772397396329</v>
      </c>
      <c r="D39" s="24">
        <f t="shared" si="2"/>
        <v>0.17682393965068832</v>
      </c>
      <c r="G39" s="2" t="s">
        <v>15</v>
      </c>
    </row>
    <row r="40" spans="1:8" x14ac:dyDescent="0.35">
      <c r="A40" s="16" t="s">
        <v>14</v>
      </c>
      <c r="B40" s="24">
        <f t="shared" si="0"/>
        <v>8.5843784109610937</v>
      </c>
      <c r="C40" s="24">
        <f t="shared" si="1"/>
        <v>5.98991038303084</v>
      </c>
      <c r="D40" s="24">
        <f t="shared" si="2"/>
        <v>11.397780945788716</v>
      </c>
    </row>
    <row r="41" spans="1:8" x14ac:dyDescent="0.35">
      <c r="A41" s="16" t="s">
        <v>13</v>
      </c>
      <c r="B41" s="24">
        <f t="shared" si="0"/>
        <v>0.20011317371393675</v>
      </c>
      <c r="C41" s="24">
        <f t="shared" si="1"/>
        <v>0.33777811508244393</v>
      </c>
      <c r="D41" s="24">
        <f t="shared" si="2"/>
        <v>5.0831101476254484E-2</v>
      </c>
    </row>
    <row r="42" spans="1:8" x14ac:dyDescent="0.35">
      <c r="A42" s="16" t="s">
        <v>12</v>
      </c>
      <c r="B42" s="24">
        <f t="shared" si="0"/>
        <v>1.2751348873235571</v>
      </c>
      <c r="C42" s="24">
        <f t="shared" si="1"/>
        <v>1.1858048289742442</v>
      </c>
      <c r="D42" s="24">
        <f t="shared" si="2"/>
        <v>1.3720031802288453</v>
      </c>
    </row>
    <row r="43" spans="1:8" x14ac:dyDescent="0.35">
      <c r="A43" s="14" t="s">
        <v>11</v>
      </c>
      <c r="B43" s="24">
        <f t="shared" si="0"/>
        <v>0.32223693436264678</v>
      </c>
      <c r="C43" s="24">
        <f t="shared" si="1"/>
        <v>0.26140225849478615</v>
      </c>
      <c r="D43" s="24">
        <f t="shared" si="2"/>
        <v>0.38820524803459555</v>
      </c>
    </row>
    <row r="44" spans="1:8" x14ac:dyDescent="0.35">
      <c r="A44" s="2" t="s">
        <v>10</v>
      </c>
      <c r="B44" s="24">
        <f t="shared" si="0"/>
        <v>0.56435892325048775</v>
      </c>
      <c r="C44" s="24">
        <f t="shared" si="1"/>
        <v>0.95344062252481487</v>
      </c>
      <c r="D44" s="24">
        <f t="shared" si="2"/>
        <v>0.14243946582044986</v>
      </c>
    </row>
    <row r="45" spans="1:8" x14ac:dyDescent="0.35">
      <c r="A45" s="2" t="s">
        <v>9</v>
      </c>
      <c r="B45" s="24">
        <f t="shared" si="0"/>
        <v>0.25497057309247673</v>
      </c>
      <c r="C45" s="24">
        <f t="shared" si="1"/>
        <v>0.25823736991221741</v>
      </c>
      <c r="D45" s="24">
        <f t="shared" si="2"/>
        <v>0.25142809028675572</v>
      </c>
    </row>
    <row r="46" spans="1:8" x14ac:dyDescent="0.35">
      <c r="A46" s="2" t="s">
        <v>8</v>
      </c>
      <c r="B46" s="24">
        <f t="shared" si="0"/>
        <v>5.3206493171794529</v>
      </c>
      <c r="C46" s="24">
        <f t="shared" si="1"/>
        <v>6.2252840238377498</v>
      </c>
      <c r="D46" s="24">
        <f t="shared" si="2"/>
        <v>4.3396750319272055</v>
      </c>
    </row>
    <row r="47" spans="1:8" x14ac:dyDescent="0.35">
      <c r="A47" s="2" t="s">
        <v>7</v>
      </c>
      <c r="B47" s="24">
        <f t="shared" si="0"/>
        <v>4.1261457241794677</v>
      </c>
      <c r="C47" s="24">
        <f t="shared" si="1"/>
        <v>2.4858127093076545</v>
      </c>
      <c r="D47" s="24">
        <f t="shared" si="2"/>
        <v>5.9049012333544351</v>
      </c>
    </row>
    <row r="48" spans="1:8" x14ac:dyDescent="0.35">
      <c r="A48" s="2" t="s">
        <v>6</v>
      </c>
      <c r="B48" s="24">
        <f t="shared" si="0"/>
        <v>3.6545740669451874</v>
      </c>
      <c r="C48" s="24">
        <f t="shared" si="1"/>
        <v>0.94098834049465774</v>
      </c>
      <c r="D48" s="24">
        <f t="shared" si="2"/>
        <v>6.5971508130253138</v>
      </c>
    </row>
    <row r="49" spans="1:4" x14ac:dyDescent="0.35">
      <c r="A49" s="16" t="s">
        <v>5</v>
      </c>
      <c r="B49" s="24">
        <f t="shared" si="0"/>
        <v>0.4025965752758236</v>
      </c>
      <c r="C49" s="24">
        <f t="shared" si="1"/>
        <v>0.56700533498970473</v>
      </c>
      <c r="D49" s="24">
        <f t="shared" si="2"/>
        <v>0.22431816949941996</v>
      </c>
    </row>
    <row r="50" spans="1:4" x14ac:dyDescent="0.35">
      <c r="A50" s="16" t="s">
        <v>4</v>
      </c>
      <c r="B50" s="24">
        <f t="shared" si="0"/>
        <v>2.0000596393288776</v>
      </c>
      <c r="C50" s="24">
        <f t="shared" si="1"/>
        <v>1.7569436519489914</v>
      </c>
      <c r="D50" s="24">
        <f t="shared" si="2"/>
        <v>2.2636913528602562</v>
      </c>
    </row>
    <row r="51" spans="1:4" x14ac:dyDescent="0.35">
      <c r="A51" s="16" t="s">
        <v>3</v>
      </c>
      <c r="B51" s="24">
        <f t="shared" si="0"/>
        <v>0.53136029180304289</v>
      </c>
      <c r="C51" s="24">
        <f t="shared" si="1"/>
        <v>0.3160862716739562</v>
      </c>
      <c r="D51" s="24">
        <f t="shared" si="2"/>
        <v>0.76480492570662795</v>
      </c>
    </row>
    <row r="52" spans="1:4" x14ac:dyDescent="0.35">
      <c r="A52" s="16" t="s">
        <v>2</v>
      </c>
      <c r="B52" s="24">
        <f t="shared" si="0"/>
        <v>0</v>
      </c>
      <c r="C52" s="24">
        <f t="shared" si="1"/>
        <v>0</v>
      </c>
      <c r="D52" s="24">
        <f t="shared" si="2"/>
        <v>0</v>
      </c>
    </row>
    <row r="53" spans="1:4" x14ac:dyDescent="0.35">
      <c r="A53" s="16" t="s">
        <v>1</v>
      </c>
      <c r="B53" s="24">
        <f t="shared" si="0"/>
        <v>0</v>
      </c>
      <c r="C53" s="24">
        <f t="shared" si="1"/>
        <v>0</v>
      </c>
      <c r="D53" s="24">
        <f t="shared" si="2"/>
        <v>0</v>
      </c>
    </row>
    <row r="54" spans="1:4" ht="12" customHeight="1" x14ac:dyDescent="0.35">
      <c r="A54" s="25"/>
      <c r="B54" s="26"/>
      <c r="C54" s="26"/>
      <c r="D54" s="26"/>
    </row>
    <row r="55" spans="1:4" ht="12" customHeight="1" x14ac:dyDescent="0.35">
      <c r="A55" s="16"/>
      <c r="B55" s="28"/>
      <c r="C55" s="28"/>
      <c r="D55" s="28"/>
    </row>
    <row r="56" spans="1:4" x14ac:dyDescent="0.35">
      <c r="A56" s="29" t="s">
        <v>32</v>
      </c>
      <c r="B56" s="30"/>
    </row>
    <row r="57" spans="1:4" x14ac:dyDescent="0.35">
      <c r="A57" s="2" t="s">
        <v>0</v>
      </c>
      <c r="B57" s="27"/>
      <c r="C57" s="27"/>
    </row>
  </sheetData>
  <pageMargins left="0.98425196850393704" right="0.19685039370078741" top="0.78740157480314965" bottom="0.19685039370078741" header="0.19685039370078741" footer="0.19685039370078741"/>
  <pageSetup paperSize="9" scale="71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2019-03-29T09:24:37Z</cp:lastPrinted>
  <dcterms:created xsi:type="dcterms:W3CDTF">2018-04-23T04:26:16Z</dcterms:created>
  <dcterms:modified xsi:type="dcterms:W3CDTF">2019-07-08T07:01:14Z</dcterms:modified>
</cp:coreProperties>
</file>