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 s="1"/>
  <c r="C18" i="1"/>
  <c r="C17" i="1" s="1"/>
  <c r="D18" i="1"/>
  <c r="D17" i="1" s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<sst xmlns="http://schemas.openxmlformats.org/spreadsheetml/2006/main" count="36" uniqueCount="20">
  <si>
    <t>ที่มา : การสำรวจภาวะการทำงานของประชากร จังหวัดพิษณุโลก  เดือนกรกฎาคม  พ.ศ.2559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</si>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</sst>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distributed"/>
    </xf>
    <xf numFmtId="0" fontId="2" fillId="0" borderId="0" xfId="0" applyFont="1"/>
    <xf numFmtId="187" fontId="2" fillId="0" borderId="0" xfId="0" applyNumberFormat="1" applyFont="1"/>
    <xf numFmtId="0" fontId="2" fillId="0" borderId="0" xfId="0" applyFont="1" applyFill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89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2" fillId="0" borderId="0" xfId="0" applyFont="1" applyAlignment="1"/>
    <xf numFmtId="0" fontId="4" fillId="0" borderId="0" xfId="0" applyFont="1" applyAlignment="1">
      <alignment vertical="distributed"/>
    </xf>
    <xf numFmtId="0" fontId="4" fillId="0" borderId="0" xfId="0" applyFont="1" applyBorder="1" applyAlignment="1">
      <alignment vertical="distributed"/>
    </xf>
    <xf numFmtId="18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distributed"/>
    </xf>
    <xf numFmtId="0" fontId="4" fillId="0" borderId="3" xfId="0" applyFont="1" applyBorder="1" applyAlignment="1">
      <alignment horizontal="right" vertical="distributed"/>
    </xf>
    <xf numFmtId="0" fontId="4" fillId="0" borderId="3" xfId="0" applyFont="1" applyBorder="1" applyAlignment="1">
      <alignment horizontal="center" vertical="distributed"/>
    </xf>
    <xf numFmtId="0" fontId="4" fillId="0" borderId="0" xfId="0" applyFont="1" applyAlignment="1">
      <alignment horizontal="center" vertical="distributed"/>
    </xf>
    <xf numFmtId="0" fontId="7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G11" sqref="G11"/>
    </sheetView>
  </sheetViews>
  <sheetFormatPr defaultRowHeight="18.95" customHeight="1" x14ac:dyDescent="0.5"/>
  <cols>
    <col min="1" max="1" width="54" style="1" customWidth="1"/>
    <col min="2" max="2" width="11.28515625" style="1" customWidth="1"/>
    <col min="3" max="4" width="13.140625" style="1" customWidth="1"/>
    <col min="5" max="16384" width="9.140625" style="1"/>
  </cols>
  <sheetData>
    <row r="1" spans="1:8" s="13" customFormat="1" ht="24" customHeight="1" x14ac:dyDescent="0.5">
      <c r="A1" s="32" t="s">
        <v>19</v>
      </c>
      <c r="B1" s="32"/>
      <c r="C1" s="32"/>
      <c r="D1" s="1"/>
    </row>
    <row r="2" spans="1:8" s="13" customFormat="1" ht="13.5" customHeight="1" x14ac:dyDescent="0.5">
      <c r="A2" s="31"/>
      <c r="B2" s="31"/>
      <c r="C2" s="31"/>
      <c r="D2" s="31"/>
    </row>
    <row r="3" spans="1:8" s="13" customFormat="1" ht="21.95" customHeight="1" x14ac:dyDescent="0.5">
      <c r="A3" s="30" t="s">
        <v>18</v>
      </c>
      <c r="B3" s="29" t="s">
        <v>17</v>
      </c>
      <c r="C3" s="29" t="s">
        <v>16</v>
      </c>
      <c r="D3" s="29" t="s">
        <v>15</v>
      </c>
      <c r="E3" s="14"/>
    </row>
    <row r="4" spans="1:8" s="13" customFormat="1" ht="24" customHeight="1" x14ac:dyDescent="0.5">
      <c r="A4" s="28"/>
      <c r="B4" s="26"/>
      <c r="C4" s="27" t="s">
        <v>14</v>
      </c>
      <c r="D4" s="26"/>
      <c r="E4" s="14"/>
    </row>
    <row r="5" spans="1:8" s="13" customFormat="1" ht="24" customHeight="1" x14ac:dyDescent="0.25">
      <c r="A5" s="16" t="s">
        <v>12</v>
      </c>
      <c r="B5" s="25">
        <v>501767.98</v>
      </c>
      <c r="C5" s="25">
        <v>271613.44</v>
      </c>
      <c r="D5" s="25">
        <v>230154.54</v>
      </c>
      <c r="E5" s="23"/>
      <c r="F5" s="22"/>
      <c r="G5" s="21"/>
      <c r="H5" s="21"/>
    </row>
    <row r="6" spans="1:8" ht="24" customHeight="1" x14ac:dyDescent="0.3">
      <c r="A6" s="12" t="s">
        <v>11</v>
      </c>
      <c r="B6" s="24">
        <v>15435.63</v>
      </c>
      <c r="C6" s="24">
        <v>13071.18</v>
      </c>
      <c r="D6" s="24">
        <v>2364.4499999999998</v>
      </c>
      <c r="E6" s="23"/>
      <c r="F6" s="22"/>
      <c r="G6" s="21"/>
      <c r="H6" s="21"/>
    </row>
    <row r="7" spans="1:8" ht="24" customHeight="1" x14ac:dyDescent="0.3">
      <c r="A7" s="8" t="s">
        <v>10</v>
      </c>
      <c r="B7" s="24">
        <v>30034.28</v>
      </c>
      <c r="C7" s="24">
        <v>12678.94</v>
      </c>
      <c r="D7" s="24">
        <v>17355.349999999999</v>
      </c>
      <c r="E7" s="23"/>
      <c r="F7" s="22"/>
      <c r="G7" s="21"/>
      <c r="H7" s="21"/>
    </row>
    <row r="8" spans="1:8" ht="24" customHeight="1" x14ac:dyDescent="0.3">
      <c r="A8" s="10" t="s">
        <v>9</v>
      </c>
      <c r="B8" s="24">
        <v>21069.01</v>
      </c>
      <c r="C8" s="24">
        <v>9992.74</v>
      </c>
      <c r="D8" s="24">
        <v>11076.27</v>
      </c>
      <c r="E8" s="23"/>
      <c r="F8" s="22"/>
      <c r="G8" s="21"/>
      <c r="H8" s="21"/>
    </row>
    <row r="9" spans="1:8" ht="24" customHeight="1" x14ac:dyDescent="0.3">
      <c r="A9" s="8" t="s">
        <v>8</v>
      </c>
      <c r="B9" s="24">
        <v>14555.31</v>
      </c>
      <c r="C9" s="24">
        <v>5173.38</v>
      </c>
      <c r="D9" s="24">
        <v>9381.93</v>
      </c>
      <c r="E9" s="23"/>
      <c r="F9" s="22"/>
      <c r="G9" s="21"/>
      <c r="H9" s="21"/>
    </row>
    <row r="10" spans="1:8" ht="24" customHeight="1" x14ac:dyDescent="0.3">
      <c r="A10" s="8" t="s">
        <v>7</v>
      </c>
      <c r="B10" s="24">
        <v>87968.95</v>
      </c>
      <c r="C10" s="24">
        <v>33242.17</v>
      </c>
      <c r="D10" s="24">
        <v>54726.79</v>
      </c>
      <c r="E10" s="23"/>
      <c r="F10" s="22"/>
      <c r="G10" s="21"/>
      <c r="H10" s="21"/>
    </row>
    <row r="11" spans="1:8" ht="24" customHeight="1" x14ac:dyDescent="0.3">
      <c r="A11" s="8" t="s">
        <v>6</v>
      </c>
      <c r="B11" s="24">
        <v>181243.67</v>
      </c>
      <c r="C11" s="24">
        <v>101018.1</v>
      </c>
      <c r="D11" s="24">
        <v>80225.570000000007</v>
      </c>
      <c r="E11" s="23"/>
      <c r="F11" s="22"/>
      <c r="G11" s="21"/>
      <c r="H11" s="21"/>
    </row>
    <row r="12" spans="1:8" ht="24" customHeight="1" x14ac:dyDescent="0.3">
      <c r="A12" s="10" t="s">
        <v>5</v>
      </c>
      <c r="B12" s="24">
        <v>61040.92</v>
      </c>
      <c r="C12" s="24">
        <v>44342.35</v>
      </c>
      <c r="D12" s="24">
        <v>16698.580000000002</v>
      </c>
      <c r="E12" s="23"/>
      <c r="F12" s="22"/>
      <c r="G12" s="21"/>
      <c r="H12" s="21"/>
    </row>
    <row r="13" spans="1:8" ht="24" customHeight="1" x14ac:dyDescent="0.3">
      <c r="A13" s="10" t="s">
        <v>4</v>
      </c>
      <c r="B13" s="24">
        <v>26481.11</v>
      </c>
      <c r="C13" s="24">
        <v>18441.96</v>
      </c>
      <c r="D13" s="24">
        <v>8039.15</v>
      </c>
      <c r="E13" s="23"/>
      <c r="F13" s="22"/>
      <c r="G13" s="21"/>
      <c r="H13" s="21"/>
    </row>
    <row r="14" spans="1:8" ht="24" customHeight="1" x14ac:dyDescent="0.3">
      <c r="A14" s="8" t="s">
        <v>3</v>
      </c>
      <c r="B14" s="24">
        <v>63939.09</v>
      </c>
      <c r="C14" s="24">
        <v>33652.629999999997</v>
      </c>
      <c r="D14" s="24">
        <v>30286.46</v>
      </c>
      <c r="E14" s="23"/>
      <c r="F14" s="22"/>
      <c r="G14" s="21"/>
      <c r="H14" s="21"/>
    </row>
    <row r="15" spans="1:8" ht="24" customHeight="1" x14ac:dyDescent="0.3">
      <c r="A15" s="20" t="s">
        <v>2</v>
      </c>
      <c r="B15" s="19" t="s">
        <v>1</v>
      </c>
      <c r="C15" s="19" t="s">
        <v>1</v>
      </c>
      <c r="D15" s="19" t="s">
        <v>1</v>
      </c>
    </row>
    <row r="16" spans="1:8" ht="24" customHeight="1" x14ac:dyDescent="0.3">
      <c r="B16" s="17"/>
      <c r="C16" s="18" t="s">
        <v>13</v>
      </c>
      <c r="D16" s="17"/>
    </row>
    <row r="17" spans="1:5" s="13" customFormat="1" ht="24" customHeight="1" x14ac:dyDescent="0.5">
      <c r="A17" s="16" t="s">
        <v>12</v>
      </c>
      <c r="B17" s="15">
        <f>SUM(B18:B27)</f>
        <v>99.999998007047012</v>
      </c>
      <c r="C17" s="15">
        <f>SUM(C18:C27)</f>
        <v>100.00000368170294</v>
      </c>
      <c r="D17" s="15">
        <f>SUM(D18:D27)</f>
        <v>100.00000434490669</v>
      </c>
      <c r="E17" s="14"/>
    </row>
    <row r="18" spans="1:5" ht="24" customHeight="1" x14ac:dyDescent="0.3">
      <c r="A18" s="12" t="s">
        <v>11</v>
      </c>
      <c r="B18" s="7">
        <f>(B6/$B$5)*100</f>
        <v>3.0762485083245048</v>
      </c>
      <c r="C18" s="7">
        <f>(C6/$C$5)*100</f>
        <v>4.8124201806803084</v>
      </c>
      <c r="D18" s="7">
        <f>(D6/$D$5)*100</f>
        <v>1.0273314617213285</v>
      </c>
      <c r="E18" s="11"/>
    </row>
    <row r="19" spans="1:5" ht="24" customHeight="1" x14ac:dyDescent="0.3">
      <c r="A19" s="8" t="s">
        <v>10</v>
      </c>
      <c r="B19" s="7">
        <f>(B7/$B$5)*100</f>
        <v>5.9856908366293125</v>
      </c>
      <c r="C19" s="7">
        <f>(C7/$C$5)*100</f>
        <v>4.6680090646471699</v>
      </c>
      <c r="D19" s="7">
        <f>(D7/$D$5)*100</f>
        <v>7.5407376278564824</v>
      </c>
      <c r="E19" s="11"/>
    </row>
    <row r="20" spans="1:5" ht="24" customHeight="1" x14ac:dyDescent="0.5">
      <c r="A20" s="10" t="s">
        <v>9</v>
      </c>
      <c r="B20" s="9">
        <f>(B8/$B$5)*100</f>
        <v>4.1989546642653437</v>
      </c>
      <c r="C20" s="9">
        <f>(C8/$C$5)*100</f>
        <v>3.6790300214893636</v>
      </c>
      <c r="D20" s="9">
        <f>(D8/$D$5)*100</f>
        <v>4.8125359595339718</v>
      </c>
      <c r="E20" s="11"/>
    </row>
    <row r="21" spans="1:5" ht="24" customHeight="1" x14ac:dyDescent="0.3">
      <c r="A21" s="8" t="s">
        <v>8</v>
      </c>
      <c r="B21" s="7">
        <f>(B9/$B$5)*100</f>
        <v>2.9008048700118327</v>
      </c>
      <c r="C21" s="7">
        <f>(C9/$C$5)*100</f>
        <v>1.904684834447073</v>
      </c>
      <c r="D21" s="7">
        <f>(D9/$D$5)*100</f>
        <v>4.0763610398474004</v>
      </c>
      <c r="E21" s="11"/>
    </row>
    <row r="22" spans="1:5" ht="24" customHeight="1" x14ac:dyDescent="0.3">
      <c r="A22" s="8" t="s">
        <v>7</v>
      </c>
      <c r="B22" s="7">
        <f>(B10/$B$5)*100</f>
        <v>17.531798262615322</v>
      </c>
      <c r="C22" s="7">
        <f>(C10/$C$5)*100</f>
        <v>12.238779494858575</v>
      </c>
      <c r="D22" s="7">
        <f>(D10/$D$5)*100</f>
        <v>23.778279585534136</v>
      </c>
      <c r="E22" s="11"/>
    </row>
    <row r="23" spans="1:5" ht="24" customHeight="1" x14ac:dyDescent="0.3">
      <c r="A23" s="8" t="s">
        <v>6</v>
      </c>
      <c r="B23" s="7">
        <f>(B11/$B$5)*100</f>
        <v>36.121011548006713</v>
      </c>
      <c r="C23" s="7">
        <f>(C11/$C$5)*100</f>
        <v>37.191863554321905</v>
      </c>
      <c r="D23" s="7">
        <f>(D11/$D$5)*100</f>
        <v>34.85726155999356</v>
      </c>
      <c r="E23" s="11"/>
    </row>
    <row r="24" spans="1:5" ht="24" customHeight="1" x14ac:dyDescent="0.5">
      <c r="A24" s="10" t="s">
        <v>5</v>
      </c>
      <c r="B24" s="9">
        <f>(B12/$B$5)*100</f>
        <v>12.165168450964128</v>
      </c>
      <c r="C24" s="9">
        <f>(C12/$C$5)*100</f>
        <v>16.325536026494124</v>
      </c>
      <c r="D24" s="9">
        <f>(D12/$D$5)*100</f>
        <v>7.2553771913428271</v>
      </c>
    </row>
    <row r="25" spans="1:5" ht="24" customHeight="1" x14ac:dyDescent="0.5">
      <c r="A25" s="10" t="s">
        <v>4</v>
      </c>
      <c r="B25" s="9">
        <f>(B13/$B$5)*100</f>
        <v>5.277560756268266</v>
      </c>
      <c r="C25" s="9">
        <f>(C13/$C$5)*100</f>
        <v>6.7897818311199911</v>
      </c>
      <c r="D25" s="9">
        <f>(D13/$D$5)*100</f>
        <v>3.4929356596658918</v>
      </c>
    </row>
    <row r="26" spans="1:5" ht="24" customHeight="1" x14ac:dyDescent="0.3">
      <c r="A26" s="8" t="s">
        <v>3</v>
      </c>
      <c r="B26" s="7">
        <f>(B14/$B$5)*100</f>
        <v>12.742760109961578</v>
      </c>
      <c r="C26" s="7">
        <f>(C14/$C$5)*100</f>
        <v>12.389898673644426</v>
      </c>
      <c r="D26" s="7">
        <f>(D14/$D$5)*100</f>
        <v>13.159184259411088</v>
      </c>
    </row>
    <row r="27" spans="1:5" ht="24" customHeight="1" x14ac:dyDescent="0.3">
      <c r="A27" s="6" t="s">
        <v>2</v>
      </c>
      <c r="B27" s="5" t="s">
        <v>1</v>
      </c>
      <c r="C27" s="5" t="s">
        <v>1</v>
      </c>
      <c r="D27" s="5" t="s">
        <v>1</v>
      </c>
    </row>
    <row r="29" spans="1:5" s="2" customFormat="1" ht="24" customHeight="1" x14ac:dyDescent="0.3">
      <c r="A29" s="4" t="s">
        <v>0</v>
      </c>
      <c r="B29" s="3"/>
    </row>
  </sheetData>
  <mergeCells count="1">
    <mergeCell ref="A1:C1"/>
  </mergeCells>
  <pageMargins left="0.94" right="0.51" top="0.6692913385826772" bottom="0.19685039370078741" header="0.39" footer="0.39370078740157483"/>
  <pageSetup paperSize="9" firstPageNumber="12" orientation="portrait" useFirstPageNumber="1" r:id="rId1"/>
  <headerFooter alignWithMargins="0">
    <oddHeader xml:space="preserve">&amp;R22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2016-11-16T08:22:03Z</dcterms:created>
  <dcterms:modified xsi:type="dcterms:W3CDTF">2016-11-16T08:22:10Z</dcterms:modified>
</cp:coreProperties>
</file>