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ปี 2560\9.กันยายน\"/>
    </mc:Choice>
  </mc:AlternateContent>
  <xr:revisionPtr revIDLastSave="0" documentId="13_ncr:1_{3C784A38-CEFC-425E-BE66-16A36FD11728}" xr6:coauthVersionLast="46" xr6:coauthVersionMax="46" xr10:uidLastSave="{00000000-0000-0000-0000-000000000000}"/>
  <bookViews>
    <workbookView xWindow="0" yWindow="0" windowWidth="23040" windowHeight="12360" xr2:uid="{00000000-000D-0000-FFFF-FFFF00000000}"/>
  </bookViews>
  <sheets>
    <sheet name="ตาราง4" sheetId="1" r:id="rId1"/>
  </sheets>
  <definedNames>
    <definedName name="_xlnm.Print_Area" localSheetId="0">ตาราง4!$A$1:$D$52</definedName>
  </definedNames>
  <calcPr calcId="181029"/>
</workbook>
</file>

<file path=xl/calcChain.xml><?xml version="1.0" encoding="utf-8"?>
<calcChain xmlns="http://schemas.openxmlformats.org/spreadsheetml/2006/main">
  <c r="D28" i="1" l="1"/>
  <c r="D33" i="1"/>
  <c r="C28" i="1"/>
  <c r="B32" i="1"/>
  <c r="B30" i="1"/>
  <c r="D42" i="1"/>
  <c r="D43" i="1"/>
  <c r="D44" i="1"/>
  <c r="D45" i="1"/>
  <c r="D46" i="1"/>
  <c r="D47" i="1"/>
  <c r="D48" i="1"/>
  <c r="D35" i="1"/>
  <c r="D36" i="1"/>
  <c r="D37" i="1"/>
  <c r="D38" i="1"/>
  <c r="D39" i="1"/>
  <c r="C30" i="1"/>
  <c r="C31" i="1"/>
  <c r="C32" i="1"/>
  <c r="C33" i="1"/>
  <c r="C34" i="1"/>
  <c r="C35" i="1"/>
  <c r="C36" i="1"/>
  <c r="C37" i="1"/>
  <c r="C42" i="1"/>
  <c r="C43" i="1"/>
  <c r="C44" i="1"/>
  <c r="C45" i="1"/>
  <c r="C46" i="1"/>
  <c r="C47" i="1"/>
  <c r="C48" i="1"/>
  <c r="B42" i="1"/>
  <c r="B43" i="1"/>
  <c r="B44" i="1"/>
  <c r="B45" i="1"/>
  <c r="B46" i="1"/>
  <c r="B47" i="1"/>
  <c r="B48" i="1"/>
  <c r="B37" i="1"/>
  <c r="B38" i="1"/>
  <c r="B39" i="1"/>
  <c r="B35" i="1"/>
  <c r="D31" i="1"/>
  <c r="D34" i="1"/>
  <c r="D41" i="1"/>
  <c r="C39" i="1"/>
  <c r="C41" i="1"/>
  <c r="B31" i="1"/>
  <c r="B33" i="1"/>
  <c r="B34" i="1"/>
  <c r="B36" i="1"/>
  <c r="B41" i="1"/>
  <c r="B28" i="1" l="1"/>
  <c r="B29" i="1"/>
  <c r="C29" i="1"/>
  <c r="D29" i="1" l="1"/>
</calcChain>
</file>

<file path=xl/sharedStrings.xml><?xml version="1.0" encoding="utf-8"?>
<sst xmlns="http://schemas.openxmlformats.org/spreadsheetml/2006/main" count="79" uniqueCount="33">
  <si>
    <t>-</t>
  </si>
  <si>
    <t>22. ไม่ทราบ</t>
  </si>
  <si>
    <t>21. องค์การระหว่างประเทศ</t>
  </si>
  <si>
    <t xml:space="preserve">20. ลูกจ้างในครัวเรือนส่วนบุคคล </t>
  </si>
  <si>
    <t>19. กิจกรรมบริการด้านอื่นๆ</t>
  </si>
  <si>
    <t>18. ศิลปะ ความบันเทิง และนันทนาการ</t>
  </si>
  <si>
    <t>17. สุขภาพและงานสังคมสงเคราะห์</t>
  </si>
  <si>
    <t>16. การศึกษา</t>
  </si>
  <si>
    <t>15. การบริหารราชการ และการป้องกันประเทศ</t>
  </si>
  <si>
    <t>14. กิจกรรมการบริหารและการบริการสนับสนุน</t>
  </si>
  <si>
    <t>13. กิจกรรมทางวิชาชีพ  และเทคนิค</t>
  </si>
  <si>
    <t>12. กิจกรรมอสังหาริมทรัพย์</t>
  </si>
  <si>
    <t>11. กิจกรรมทางการเงินและการประกันภัย</t>
  </si>
  <si>
    <t>10. ข้อมูลข่าวสารและการสื่อสาร</t>
  </si>
  <si>
    <t>9.  กิจกรรมโรงแรมและอาหาร</t>
  </si>
  <si>
    <t>8.  การขนส่ง ที่เก็บสินค้า</t>
  </si>
  <si>
    <t xml:space="preserve">7.  การขายส่ง  การขายปลีก  </t>
  </si>
  <si>
    <t>6.  การก่อสร้าง</t>
  </si>
  <si>
    <t>5.  การจัดหาน้ำ บำบัดน้ำเสีย</t>
  </si>
  <si>
    <t>4.  การไฟฟ้า ก๊าซและไอน้ำ</t>
  </si>
  <si>
    <t>3.  การผลิต</t>
  </si>
  <si>
    <t>2.  การทำเหมืองแร่ เหมืองหิน</t>
  </si>
  <si>
    <t>1.  เกษตรกรรมการป่าไม้และการประมง</t>
  </si>
  <si>
    <t>ยอดรวม</t>
  </si>
  <si>
    <t>ร้อยละ</t>
  </si>
  <si>
    <t>จำนวน</t>
  </si>
  <si>
    <t>หญิง</t>
  </si>
  <si>
    <t>ชาย</t>
  </si>
  <si>
    <t>รวม</t>
  </si>
  <si>
    <t>อุตสาหกรรม</t>
  </si>
  <si>
    <t>ตารางที่  4  จำนวนและร้อยละของผู้มีงานทำ  จำแนกตามอุตสาหกรรม และเพศ</t>
  </si>
  <si>
    <r>
      <rPr>
        <b/>
        <sz val="11"/>
        <rFont val="TH SarabunPSK"/>
        <family val="2"/>
      </rPr>
      <t>หมายเหตุ</t>
    </r>
    <r>
      <rPr>
        <sz val="11"/>
        <rFont val="TH SarabunPSK"/>
        <family val="2"/>
      </rPr>
      <t xml:space="preserve">  -- คือต่ำกว่า 0.1</t>
    </r>
  </si>
  <si>
    <t>การสำรวจภาวะการทำงานของประชากร จังหวัดพิจิตร เดือนกันยายน พ.ศ.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</si>
</sst>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_-* #,##0.0_-;\-* #,##0.0_-;_-* &quot;-&quot;??_-;_-@_-"/>
    <numFmt numFmtId="188" formatCode="0.0"/>
    <numFmt numFmtId="189" formatCode="_-* #,##0_-;\-* #,##0_-;_-* &quot;-&quot;??_-;_-@_-"/>
    <numFmt numFmtId="190" formatCode="0.0000"/>
  </numFmts>
  <fonts count="17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1"/>
      <name val="TH SarabunPSK"/>
      <family val="2"/>
    </font>
    <font>
      <sz val="11"/>
      <color indexed="9"/>
      <name val="TH SarabunPSK"/>
      <family val="2"/>
    </font>
    <font>
      <sz val="14"/>
      <name val="TH SarabunPSK"/>
      <family val="2"/>
    </font>
    <font>
      <sz val="14"/>
      <color indexed="9"/>
      <name val="TH SarabunPSK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4"/>
      <color indexed="9"/>
      <name val="TH SarabunPSK"/>
      <family val="2"/>
    </font>
    <font>
      <b/>
      <sz val="11"/>
      <name val="TH SarabunPSK"/>
      <family val="2"/>
    </font>
    <font>
      <b/>
      <sz val="11"/>
      <color indexed="9"/>
      <name val="TH SarabunPSK"/>
      <family val="2"/>
    </font>
    <font>
      <sz val="12"/>
      <name val="TH SarabunPSK"/>
      <family val="2"/>
    </font>
    <font>
      <b/>
      <sz val="16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1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2" fillId="0" borderId="0"/>
    <xf numFmtId="43" fontId="7" fillId="0" borderId="0" applyFont="0" applyFill="0" applyBorder="0" applyAlignment="0" applyProtection="0"/>
    <xf numFmtId="0" fontId="1" fillId="0" borderId="0"/>
    <xf numFmtId="9" fontId="7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6" fillId="0" borderId="0" xfId="0" applyFont="1" applyFill="1"/>
    <xf numFmtId="187" fontId="5" fillId="0" borderId="0" xfId="0" applyNumberFormat="1" applyFont="1" applyFill="1"/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5" fillId="0" borderId="0" xfId="0" applyFont="1" applyFill="1" applyBorder="1"/>
    <xf numFmtId="0" fontId="6" fillId="0" borderId="0" xfId="0" applyFont="1" applyFill="1" applyBorder="1"/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189" fontId="9" fillId="0" borderId="0" xfId="0" applyNumberFormat="1" applyFont="1" applyFill="1" applyAlignment="1">
      <alignment vertical="center"/>
    </xf>
    <xf numFmtId="0" fontId="8" fillId="0" borderId="0" xfId="0" applyFont="1" applyFill="1"/>
    <xf numFmtId="0" fontId="9" fillId="0" borderId="0" xfId="0" applyFont="1" applyFill="1"/>
    <xf numFmtId="0" fontId="10" fillId="0" borderId="0" xfId="0" applyFont="1" applyFill="1"/>
    <xf numFmtId="0" fontId="11" fillId="0" borderId="0" xfId="0" applyFont="1" applyFill="1"/>
    <xf numFmtId="0" fontId="12" fillId="0" borderId="0" xfId="0" applyFont="1" applyFill="1"/>
    <xf numFmtId="0" fontId="13" fillId="0" borderId="0" xfId="0" applyFont="1" applyFill="1" applyAlignment="1">
      <alignment vertical="center"/>
    </xf>
    <xf numFmtId="190" fontId="5" fillId="0" borderId="0" xfId="0" applyNumberFormat="1" applyFont="1" applyFill="1" applyAlignment="1">
      <alignment vertical="center"/>
    </xf>
    <xf numFmtId="190" fontId="5" fillId="0" borderId="0" xfId="0" applyNumberFormat="1" applyFont="1" applyFill="1"/>
    <xf numFmtId="190" fontId="5" fillId="0" borderId="0" xfId="0" applyNumberFormat="1" applyFont="1" applyFill="1" applyBorder="1"/>
    <xf numFmtId="0" fontId="8" fillId="0" borderId="0" xfId="0" applyFont="1"/>
    <xf numFmtId="0" fontId="5" fillId="0" borderId="0" xfId="0" applyFont="1"/>
    <xf numFmtId="3" fontId="14" fillId="0" borderId="0" xfId="0" applyNumberFormat="1" applyFont="1" applyAlignment="1">
      <alignment horizontal="right"/>
    </xf>
    <xf numFmtId="3" fontId="15" fillId="0" borderId="0" xfId="0" applyNumberFormat="1" applyFont="1" applyAlignment="1">
      <alignment horizontal="right"/>
    </xf>
    <xf numFmtId="189" fontId="14" fillId="0" borderId="0" xfId="1" applyNumberFormat="1" applyFont="1" applyAlignment="1">
      <alignment horizontal="right"/>
    </xf>
    <xf numFmtId="189" fontId="15" fillId="0" borderId="0" xfId="1" applyNumberFormat="1" applyFont="1" applyAlignment="1">
      <alignment horizontal="right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188" fontId="10" fillId="0" borderId="0" xfId="1" applyNumberFormat="1" applyFont="1" applyFill="1" applyBorder="1" applyAlignment="1">
      <alignment horizontal="right" vertical="center" wrapText="1"/>
    </xf>
    <xf numFmtId="188" fontId="3" fillId="0" borderId="0" xfId="1" applyNumberFormat="1" applyFont="1" applyFill="1" applyBorder="1" applyAlignment="1">
      <alignment horizontal="right" vertical="center" wrapText="1"/>
    </xf>
    <xf numFmtId="188" fontId="3" fillId="0" borderId="0" xfId="1" quotePrefix="1" applyNumberFormat="1" applyFont="1" applyFill="1" applyBorder="1" applyAlignment="1">
      <alignment horizontal="right" vertical="center" wrapText="1"/>
    </xf>
    <xf numFmtId="0" fontId="16" fillId="0" borderId="1" xfId="0" applyFont="1" applyFill="1" applyBorder="1" applyAlignment="1">
      <alignment vertical="center" wrapText="1"/>
    </xf>
    <xf numFmtId="188" fontId="3" fillId="0" borderId="1" xfId="1" quotePrefix="1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/>
    <xf numFmtId="0" fontId="10" fillId="0" borderId="0" xfId="0" applyFont="1" applyFill="1" applyBorder="1" applyAlignment="1">
      <alignment horizontal="center" vertical="center"/>
    </xf>
  </cellXfs>
  <cellStyles count="8">
    <cellStyle name="Comma" xfId="1" builtinId="3"/>
    <cellStyle name="Comma 2" xfId="5" xr:uid="{00000000-0005-0000-0000-000000000000}"/>
    <cellStyle name="Normal" xfId="0" builtinId="0"/>
    <cellStyle name="Normal 2" xfId="4" xr:uid="{00000000-0005-0000-0000-000001000000}"/>
    <cellStyle name="Normal 3" xfId="6" xr:uid="{00000000-0005-0000-0000-000002000000}"/>
    <cellStyle name="เครื่องหมายจุลภาค 2" xfId="3" xr:uid="{00000000-0005-0000-0000-000004000000}"/>
    <cellStyle name="ปกติ 2" xfId="2" xr:uid="{00000000-0005-0000-0000-000006000000}"/>
    <cellStyle name="เปอร์เซ็นต์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I123"/>
  <sheetViews>
    <sheetView tabSelected="1" zoomScaleSheetLayoutView="120" workbookViewId="0">
      <selection activeCell="D33" sqref="D33"/>
    </sheetView>
  </sheetViews>
  <sheetFormatPr defaultColWidth="9.125" defaultRowHeight="16.8" x14ac:dyDescent="0.5"/>
  <cols>
    <col min="1" max="1" width="39.125" style="1" customWidth="1"/>
    <col min="2" max="2" width="15.625" style="1" customWidth="1"/>
    <col min="3" max="3" width="14" style="1" customWidth="1"/>
    <col min="4" max="4" width="16.25" style="1" customWidth="1"/>
    <col min="5" max="5" width="9.125" style="2"/>
    <col min="6" max="6" width="9.375" style="1" bestFit="1" customWidth="1"/>
    <col min="7" max="16384" width="9.125" style="1"/>
  </cols>
  <sheetData>
    <row r="1" spans="1:9" s="15" customFormat="1" ht="24.6" x14ac:dyDescent="0.55000000000000004">
      <c r="A1" s="18" t="s">
        <v>30</v>
      </c>
      <c r="B1" s="17"/>
      <c r="C1" s="17"/>
      <c r="D1" s="17"/>
      <c r="E1" s="16"/>
    </row>
    <row r="2" spans="1:9" s="13" customFormat="1" ht="15" customHeight="1" x14ac:dyDescent="0.6">
      <c r="A2" s="28" t="s">
        <v>29</v>
      </c>
      <c r="B2" s="29" t="s">
        <v>28</v>
      </c>
      <c r="C2" s="29" t="s">
        <v>27</v>
      </c>
      <c r="D2" s="29" t="s">
        <v>26</v>
      </c>
      <c r="E2" s="14"/>
    </row>
    <row r="3" spans="1:9" s="13" customFormat="1" ht="15" customHeight="1" x14ac:dyDescent="0.6">
      <c r="A3" s="30"/>
      <c r="B3" s="43" t="s">
        <v>25</v>
      </c>
      <c r="C3" s="43"/>
      <c r="D3" s="43"/>
      <c r="E3" s="14"/>
    </row>
    <row r="4" spans="1:9" s="10" customFormat="1" ht="15" customHeight="1" x14ac:dyDescent="0.6">
      <c r="A4" s="31" t="s">
        <v>23</v>
      </c>
      <c r="B4" s="24">
        <v>276639.34000000003</v>
      </c>
      <c r="C4" s="24">
        <v>151309.35</v>
      </c>
      <c r="D4" s="24">
        <v>125329.99</v>
      </c>
      <c r="E4" s="12"/>
    </row>
    <row r="5" spans="1:9" s="6" customFormat="1" ht="15" customHeight="1" x14ac:dyDescent="0.6">
      <c r="A5" s="32" t="s">
        <v>22</v>
      </c>
      <c r="B5" s="25">
        <v>130317.77</v>
      </c>
      <c r="C5" s="25">
        <v>82189.16</v>
      </c>
      <c r="D5" s="25">
        <v>48128.61</v>
      </c>
      <c r="E5" s="12"/>
    </row>
    <row r="6" spans="1:9" s="6" customFormat="1" ht="15" customHeight="1" x14ac:dyDescent="0.6">
      <c r="A6" s="32" t="s">
        <v>21</v>
      </c>
      <c r="B6" s="25">
        <v>338.8</v>
      </c>
      <c r="C6" s="25">
        <v>338.8</v>
      </c>
      <c r="D6" s="25" t="s">
        <v>0</v>
      </c>
      <c r="E6" s="12"/>
      <c r="G6" s="22"/>
      <c r="H6" s="23"/>
      <c r="I6" s="23"/>
    </row>
    <row r="7" spans="1:9" s="6" customFormat="1" ht="15" customHeight="1" x14ac:dyDescent="0.6">
      <c r="A7" s="32" t="s">
        <v>20</v>
      </c>
      <c r="B7" s="25">
        <v>19691.240000000002</v>
      </c>
      <c r="C7" s="25">
        <v>8553.77</v>
      </c>
      <c r="D7" s="25">
        <v>11137.47</v>
      </c>
      <c r="E7" s="12"/>
      <c r="G7" s="24"/>
      <c r="H7" s="25"/>
      <c r="I7" s="25"/>
    </row>
    <row r="8" spans="1:9" s="6" customFormat="1" ht="15" customHeight="1" x14ac:dyDescent="0.6">
      <c r="A8" s="32" t="s">
        <v>19</v>
      </c>
      <c r="B8" s="25">
        <v>210.42</v>
      </c>
      <c r="C8" s="25">
        <v>210.42</v>
      </c>
      <c r="D8" s="25" t="s">
        <v>0</v>
      </c>
      <c r="E8" s="12"/>
      <c r="G8" s="24"/>
      <c r="H8" s="25"/>
      <c r="I8" s="25"/>
    </row>
    <row r="9" spans="1:9" s="6" customFormat="1" ht="15" customHeight="1" x14ac:dyDescent="0.6">
      <c r="A9" s="32" t="s">
        <v>18</v>
      </c>
      <c r="B9" s="25">
        <v>972.99</v>
      </c>
      <c r="C9" s="25">
        <v>669.14</v>
      </c>
      <c r="D9" s="25">
        <v>303.85000000000002</v>
      </c>
      <c r="E9" s="12"/>
      <c r="G9" s="24"/>
      <c r="H9" s="25"/>
      <c r="I9" s="25"/>
    </row>
    <row r="10" spans="1:9" s="3" customFormat="1" ht="15" customHeight="1" x14ac:dyDescent="0.6">
      <c r="A10" s="32" t="s">
        <v>17</v>
      </c>
      <c r="B10" s="25">
        <v>13143.69</v>
      </c>
      <c r="C10" s="25">
        <v>7766.79</v>
      </c>
      <c r="D10" s="25">
        <v>5376.9</v>
      </c>
      <c r="E10" s="12"/>
      <c r="G10" s="24"/>
      <c r="H10" s="25"/>
      <c r="I10" s="25"/>
    </row>
    <row r="11" spans="1:9" s="3" customFormat="1" ht="15" customHeight="1" x14ac:dyDescent="0.6">
      <c r="A11" s="32" t="s">
        <v>16</v>
      </c>
      <c r="B11" s="25">
        <v>39913.25</v>
      </c>
      <c r="C11" s="25">
        <v>20556.88</v>
      </c>
      <c r="D11" s="25">
        <v>19356.37</v>
      </c>
      <c r="E11" s="12"/>
      <c r="G11" s="24"/>
      <c r="H11" s="25"/>
      <c r="I11" s="25"/>
    </row>
    <row r="12" spans="1:9" s="8" customFormat="1" ht="15" customHeight="1" x14ac:dyDescent="0.6">
      <c r="A12" s="32" t="s">
        <v>15</v>
      </c>
      <c r="B12" s="25">
        <v>2490.73</v>
      </c>
      <c r="C12" s="25">
        <v>2327.54</v>
      </c>
      <c r="D12" s="25">
        <v>163.19</v>
      </c>
      <c r="E12" s="12"/>
      <c r="G12" s="24"/>
      <c r="H12" s="25"/>
      <c r="I12" s="25"/>
    </row>
    <row r="13" spans="1:9" s="3" customFormat="1" ht="15" customHeight="1" x14ac:dyDescent="0.6">
      <c r="A13" s="32" t="s">
        <v>14</v>
      </c>
      <c r="B13" s="25">
        <v>14786.96</v>
      </c>
      <c r="C13" s="25">
        <v>4927.68</v>
      </c>
      <c r="D13" s="25">
        <v>9859.2800000000007</v>
      </c>
      <c r="E13" s="12"/>
      <c r="G13" s="24"/>
      <c r="H13" s="25"/>
      <c r="I13" s="25"/>
    </row>
    <row r="14" spans="1:9" s="3" customFormat="1" ht="15" customHeight="1" x14ac:dyDescent="0.6">
      <c r="A14" s="32" t="s">
        <v>13</v>
      </c>
      <c r="B14" s="25">
        <v>1010.33</v>
      </c>
      <c r="C14" s="25" t="s">
        <v>0</v>
      </c>
      <c r="D14" s="25">
        <v>1010.33</v>
      </c>
      <c r="E14" s="12"/>
      <c r="G14" s="24"/>
      <c r="H14" s="25"/>
      <c r="I14" s="25"/>
    </row>
    <row r="15" spans="1:9" s="3" customFormat="1" ht="15" customHeight="1" x14ac:dyDescent="0.6">
      <c r="A15" s="32" t="s">
        <v>12</v>
      </c>
      <c r="B15" s="25">
        <v>5288.94</v>
      </c>
      <c r="C15" s="25">
        <v>2103.3200000000002</v>
      </c>
      <c r="D15" s="25">
        <v>3185.62</v>
      </c>
      <c r="E15" s="12"/>
      <c r="G15" s="24"/>
      <c r="H15" s="25"/>
      <c r="I15" s="25"/>
    </row>
    <row r="16" spans="1:9" s="3" customFormat="1" ht="15" customHeight="1" x14ac:dyDescent="0.6">
      <c r="A16" s="32" t="s">
        <v>11</v>
      </c>
      <c r="B16" s="27" t="s">
        <v>0</v>
      </c>
      <c r="C16" s="27" t="s">
        <v>0</v>
      </c>
      <c r="D16" s="27" t="s">
        <v>0</v>
      </c>
      <c r="E16" s="12"/>
      <c r="G16" s="24"/>
      <c r="H16" s="25"/>
      <c r="I16" s="25"/>
    </row>
    <row r="17" spans="1:9" s="3" customFormat="1" ht="15" customHeight="1" x14ac:dyDescent="0.6">
      <c r="A17" s="32" t="s">
        <v>10</v>
      </c>
      <c r="B17" s="27">
        <v>482.02</v>
      </c>
      <c r="C17" s="27">
        <v>262.95</v>
      </c>
      <c r="D17" s="27">
        <v>219.07</v>
      </c>
      <c r="E17" s="12"/>
      <c r="G17" s="24"/>
      <c r="H17" s="25"/>
      <c r="I17" s="25"/>
    </row>
    <row r="18" spans="1:9" s="3" customFormat="1" ht="15" customHeight="1" x14ac:dyDescent="0.6">
      <c r="A18" s="32" t="s">
        <v>9</v>
      </c>
      <c r="B18" s="27">
        <v>841.4</v>
      </c>
      <c r="C18" s="27">
        <v>134.15</v>
      </c>
      <c r="D18" s="27">
        <v>707.25</v>
      </c>
      <c r="E18" s="12"/>
      <c r="G18" s="24"/>
      <c r="H18" s="25"/>
      <c r="I18" s="25"/>
    </row>
    <row r="19" spans="1:9" s="3" customFormat="1" ht="15" customHeight="1" x14ac:dyDescent="0.6">
      <c r="A19" s="32" t="s">
        <v>8</v>
      </c>
      <c r="B19" s="27">
        <v>22953.39</v>
      </c>
      <c r="C19" s="27">
        <v>13486.35</v>
      </c>
      <c r="D19" s="27">
        <v>9467.0400000000009</v>
      </c>
      <c r="E19" s="12"/>
      <c r="G19" s="26"/>
      <c r="H19" s="27"/>
      <c r="I19" s="27"/>
    </row>
    <row r="20" spans="1:9" s="3" customFormat="1" ht="15" customHeight="1" x14ac:dyDescent="0.6">
      <c r="A20" s="32" t="s">
        <v>7</v>
      </c>
      <c r="B20" s="27">
        <v>10319.67</v>
      </c>
      <c r="C20" s="27">
        <v>4639.51</v>
      </c>
      <c r="D20" s="27">
        <v>5680.16</v>
      </c>
      <c r="E20" s="12"/>
      <c r="G20" s="26"/>
      <c r="H20" s="27"/>
      <c r="I20" s="27"/>
    </row>
    <row r="21" spans="1:9" s="3" customFormat="1" ht="15" customHeight="1" x14ac:dyDescent="0.6">
      <c r="A21" s="32" t="s">
        <v>6</v>
      </c>
      <c r="B21" s="27">
        <v>6006.82</v>
      </c>
      <c r="C21" s="27">
        <v>567.38</v>
      </c>
      <c r="D21" s="27">
        <v>5439.44</v>
      </c>
      <c r="E21" s="12"/>
      <c r="G21" s="26"/>
      <c r="H21" s="27"/>
      <c r="I21" s="27"/>
    </row>
    <row r="22" spans="1:9" s="3" customFormat="1" ht="15" customHeight="1" x14ac:dyDescent="0.6">
      <c r="A22" s="32" t="s">
        <v>5</v>
      </c>
      <c r="B22" s="27">
        <v>1764.43</v>
      </c>
      <c r="C22" s="27">
        <v>1431.32</v>
      </c>
      <c r="D22" s="27">
        <v>333.11</v>
      </c>
      <c r="E22" s="4"/>
      <c r="G22" s="26"/>
      <c r="H22" s="27"/>
      <c r="I22" s="27"/>
    </row>
    <row r="23" spans="1:9" s="3" customFormat="1" ht="15" customHeight="1" x14ac:dyDescent="0.6">
      <c r="A23" s="32" t="s">
        <v>4</v>
      </c>
      <c r="B23" s="27">
        <v>5067.4399999999996</v>
      </c>
      <c r="C23" s="27">
        <v>1098.83</v>
      </c>
      <c r="D23" s="27">
        <v>3968.62</v>
      </c>
      <c r="E23" s="4"/>
      <c r="G23" s="26"/>
      <c r="H23" s="27"/>
      <c r="I23" s="27"/>
    </row>
    <row r="24" spans="1:9" s="3" customFormat="1" ht="15" customHeight="1" x14ac:dyDescent="0.6">
      <c r="A24" s="32" t="s">
        <v>3</v>
      </c>
      <c r="B24" s="27">
        <v>1039.07</v>
      </c>
      <c r="C24" s="27">
        <v>45.37</v>
      </c>
      <c r="D24" s="27">
        <v>993.69</v>
      </c>
      <c r="E24" s="4"/>
      <c r="G24" s="26"/>
      <c r="H24" s="27"/>
      <c r="I24" s="27"/>
    </row>
    <row r="25" spans="1:9" s="3" customFormat="1" ht="15" customHeight="1" x14ac:dyDescent="0.6">
      <c r="A25" s="32" t="s">
        <v>2</v>
      </c>
      <c r="B25" s="27" t="s">
        <v>0</v>
      </c>
      <c r="C25" s="27" t="s">
        <v>0</v>
      </c>
      <c r="D25" s="27" t="s">
        <v>0</v>
      </c>
      <c r="E25" s="4"/>
      <c r="G25" s="26"/>
      <c r="H25" s="27"/>
      <c r="I25" s="27"/>
    </row>
    <row r="26" spans="1:9" s="3" customFormat="1" ht="15" customHeight="1" x14ac:dyDescent="0.6">
      <c r="A26" s="32" t="s">
        <v>1</v>
      </c>
      <c r="B26" s="27" t="s">
        <v>0</v>
      </c>
      <c r="C26" s="27" t="s">
        <v>0</v>
      </c>
      <c r="D26" s="27" t="s">
        <v>0</v>
      </c>
      <c r="E26" s="4"/>
      <c r="G26" s="26"/>
      <c r="H26" s="27"/>
      <c r="I26" s="27"/>
    </row>
    <row r="27" spans="1:9" s="3" customFormat="1" ht="15" customHeight="1" x14ac:dyDescent="0.6">
      <c r="A27" s="33"/>
      <c r="B27" s="43" t="s">
        <v>24</v>
      </c>
      <c r="C27" s="43"/>
      <c r="D27" s="43"/>
      <c r="E27" s="4"/>
      <c r="G27" s="26"/>
      <c r="H27" s="27"/>
      <c r="I27" s="27"/>
    </row>
    <row r="28" spans="1:9" s="10" customFormat="1" ht="21" customHeight="1" x14ac:dyDescent="0.6">
      <c r="A28" s="34" t="s">
        <v>23</v>
      </c>
      <c r="B28" s="35">
        <f>SUM(B29:B50)</f>
        <v>100.00000722962972</v>
      </c>
      <c r="C28" s="35">
        <f>SUM(C29:C50)</f>
        <v>100.00000660897693</v>
      </c>
      <c r="D28" s="35">
        <f>SUM(D29:D50)</f>
        <v>100.00000797893624</v>
      </c>
      <c r="E28" s="11"/>
      <c r="G28" s="26"/>
      <c r="H28" s="27"/>
      <c r="I28" s="27"/>
    </row>
    <row r="29" spans="1:9" s="6" customFormat="1" ht="15" customHeight="1" x14ac:dyDescent="0.6">
      <c r="A29" s="32" t="s">
        <v>22</v>
      </c>
      <c r="B29" s="36">
        <f>B5/$B$4*100</f>
        <v>47.107461288766807</v>
      </c>
      <c r="C29" s="36">
        <f>C5/$C$4*100</f>
        <v>54.318626046572803</v>
      </c>
      <c r="D29" s="36">
        <f>D5/$D$4*100</f>
        <v>38.401511082862129</v>
      </c>
      <c r="E29" s="7"/>
      <c r="F29" s="19"/>
      <c r="G29" s="26"/>
      <c r="H29" s="27"/>
      <c r="I29" s="27"/>
    </row>
    <row r="30" spans="1:9" s="6" customFormat="1" ht="15" customHeight="1" x14ac:dyDescent="0.6">
      <c r="A30" s="32" t="s">
        <v>21</v>
      </c>
      <c r="B30" s="36">
        <f>B6/$B$4*100</f>
        <v>0.12246992781286999</v>
      </c>
      <c r="C30" s="36">
        <f t="shared" ref="C30:C37" si="0">C6/$C$4*100</f>
        <v>0.22391213761740436</v>
      </c>
      <c r="D30" s="36" t="s">
        <v>0</v>
      </c>
      <c r="E30" s="7"/>
      <c r="F30" s="19"/>
    </row>
    <row r="31" spans="1:9" s="6" customFormat="1" ht="15" customHeight="1" x14ac:dyDescent="0.6">
      <c r="A31" s="32" t="s">
        <v>20</v>
      </c>
      <c r="B31" s="36">
        <f t="shared" ref="B31:B48" si="1">B7/$B$4*100</f>
        <v>7.1180187170776215</v>
      </c>
      <c r="C31" s="36">
        <f t="shared" si="0"/>
        <v>5.6531668399870858</v>
      </c>
      <c r="D31" s="36">
        <f t="shared" ref="D30:D33" si="2">D7/$D$4*100</f>
        <v>8.886516307868531</v>
      </c>
      <c r="E31" s="7"/>
      <c r="F31" s="19"/>
    </row>
    <row r="32" spans="1:9" s="6" customFormat="1" ht="15" customHeight="1" x14ac:dyDescent="0.6">
      <c r="A32" s="32" t="s">
        <v>19</v>
      </c>
      <c r="B32" s="36">
        <f t="shared" si="1"/>
        <v>7.6062934505265939E-2</v>
      </c>
      <c r="C32" s="36">
        <f t="shared" si="0"/>
        <v>0.13906609208221432</v>
      </c>
      <c r="D32" s="36" t="s">
        <v>0</v>
      </c>
      <c r="E32" s="7"/>
      <c r="F32" s="19"/>
    </row>
    <row r="33" spans="1:6" s="6" customFormat="1" ht="15" customHeight="1" x14ac:dyDescent="0.6">
      <c r="A33" s="32" t="s">
        <v>18</v>
      </c>
      <c r="B33" s="36">
        <f t="shared" si="1"/>
        <v>0.35171787208572719</v>
      </c>
      <c r="C33" s="36">
        <f t="shared" si="0"/>
        <v>0.44223308077128076</v>
      </c>
      <c r="D33" s="36">
        <f t="shared" si="2"/>
        <v>0.24243997785366456</v>
      </c>
      <c r="E33" s="7"/>
      <c r="F33" s="19"/>
    </row>
    <row r="34" spans="1:6" s="3" customFormat="1" ht="15" customHeight="1" x14ac:dyDescent="0.6">
      <c r="A34" s="32" t="s">
        <v>17</v>
      </c>
      <c r="B34" s="36">
        <f t="shared" si="1"/>
        <v>4.751200606537016</v>
      </c>
      <c r="C34" s="36">
        <f t="shared" si="0"/>
        <v>5.1330535753408491</v>
      </c>
      <c r="D34" s="36">
        <f t="shared" ref="D34:D48" si="3">D10/$D$4*100</f>
        <v>4.290194230447157</v>
      </c>
      <c r="E34" s="4"/>
      <c r="F34" s="20"/>
    </row>
    <row r="35" spans="1:6" s="3" customFormat="1" ht="15" customHeight="1" x14ac:dyDescent="0.6">
      <c r="A35" s="32" t="s">
        <v>16</v>
      </c>
      <c r="B35" s="36">
        <f t="shared" si="1"/>
        <v>14.427900963037288</v>
      </c>
      <c r="C35" s="36">
        <f t="shared" si="0"/>
        <v>13.585994520497247</v>
      </c>
      <c r="D35" s="36">
        <f t="shared" si="3"/>
        <v>15.444324219606177</v>
      </c>
      <c r="E35" s="4"/>
      <c r="F35" s="20"/>
    </row>
    <row r="36" spans="1:6" s="3" customFormat="1" ht="15" customHeight="1" x14ac:dyDescent="0.6">
      <c r="A36" s="32" t="s">
        <v>15</v>
      </c>
      <c r="B36" s="36">
        <f t="shared" si="1"/>
        <v>0.90035278424247245</v>
      </c>
      <c r="C36" s="36">
        <f t="shared" si="0"/>
        <v>1.5382658110685161</v>
      </c>
      <c r="D36" s="36">
        <f t="shared" si="3"/>
        <v>0.13020826060865398</v>
      </c>
      <c r="E36" s="4"/>
      <c r="F36" s="20"/>
    </row>
    <row r="37" spans="1:6" s="8" customFormat="1" ht="15" customHeight="1" x14ac:dyDescent="0.6">
      <c r="A37" s="32" t="s">
        <v>14</v>
      </c>
      <c r="B37" s="36">
        <f t="shared" si="1"/>
        <v>5.3452122897632703</v>
      </c>
      <c r="C37" s="36">
        <f t="shared" si="0"/>
        <v>3.2566923326284858</v>
      </c>
      <c r="D37" s="36">
        <f t="shared" si="3"/>
        <v>7.8666566557613224</v>
      </c>
      <c r="E37" s="9"/>
      <c r="F37" s="21"/>
    </row>
    <row r="38" spans="1:6" s="3" customFormat="1" ht="15" customHeight="1" x14ac:dyDescent="0.6">
      <c r="A38" s="32" t="s">
        <v>13</v>
      </c>
      <c r="B38" s="36">
        <f t="shared" si="1"/>
        <v>0.36521559081221056</v>
      </c>
      <c r="C38" s="36" t="s">
        <v>0</v>
      </c>
      <c r="D38" s="36">
        <f t="shared" si="3"/>
        <v>0.80613586580514374</v>
      </c>
      <c r="E38" s="4"/>
      <c r="F38" s="20"/>
    </row>
    <row r="39" spans="1:6" s="3" customFormat="1" ht="15" customHeight="1" x14ac:dyDescent="0.6">
      <c r="A39" s="32" t="s">
        <v>12</v>
      </c>
      <c r="B39" s="36">
        <f t="shared" si="1"/>
        <v>1.9118538961233782</v>
      </c>
      <c r="C39" s="36">
        <f t="shared" ref="C30:C48" si="4">C15/$C$4*100</f>
        <v>1.390079330854306</v>
      </c>
      <c r="D39" s="36">
        <f t="shared" si="3"/>
        <v>2.5417858885969751</v>
      </c>
      <c r="E39" s="4"/>
      <c r="F39" s="20"/>
    </row>
    <row r="40" spans="1:6" s="3" customFormat="1" ht="15" customHeight="1" x14ac:dyDescent="0.6">
      <c r="A40" s="32" t="s">
        <v>11</v>
      </c>
      <c r="B40" s="36" t="s">
        <v>0</v>
      </c>
      <c r="C40" s="36" t="s">
        <v>0</v>
      </c>
      <c r="D40" s="37" t="s">
        <v>0</v>
      </c>
      <c r="E40" s="4"/>
      <c r="F40" s="20"/>
    </row>
    <row r="41" spans="1:6" s="3" customFormat="1" ht="15" customHeight="1" x14ac:dyDescent="0.6">
      <c r="A41" s="32" t="s">
        <v>10</v>
      </c>
      <c r="B41" s="36">
        <f t="shared" si="1"/>
        <v>0.17424130638831048</v>
      </c>
      <c r="C41" s="36">
        <f t="shared" si="4"/>
        <v>0.17378304777596359</v>
      </c>
      <c r="D41" s="36">
        <f t="shared" si="3"/>
        <v>0.17479455635478786</v>
      </c>
      <c r="E41" s="4"/>
      <c r="F41" s="20"/>
    </row>
    <row r="42" spans="1:6" s="3" customFormat="1" ht="15" customHeight="1" x14ac:dyDescent="0.6">
      <c r="A42" s="32" t="s">
        <v>9</v>
      </c>
      <c r="B42" s="36">
        <f t="shared" si="1"/>
        <v>0.30415052320468949</v>
      </c>
      <c r="C42" s="36">
        <f t="shared" si="4"/>
        <v>8.8659425210669399E-2</v>
      </c>
      <c r="D42" s="36">
        <f t="shared" si="3"/>
        <v>0.56431026604246914</v>
      </c>
      <c r="E42" s="4"/>
      <c r="F42" s="20"/>
    </row>
    <row r="43" spans="1:6" s="3" customFormat="1" ht="15" customHeight="1" x14ac:dyDescent="0.6">
      <c r="A43" s="32" t="s">
        <v>8</v>
      </c>
      <c r="B43" s="36">
        <f t="shared" si="1"/>
        <v>8.297225550060956</v>
      </c>
      <c r="C43" s="36">
        <f t="shared" si="4"/>
        <v>8.9130975713001206</v>
      </c>
      <c r="D43" s="36">
        <f t="shared" si="3"/>
        <v>7.5536908604237505</v>
      </c>
      <c r="E43" s="4"/>
      <c r="F43" s="20"/>
    </row>
    <row r="44" spans="1:6" s="3" customFormat="1" ht="15" customHeight="1" x14ac:dyDescent="0.6">
      <c r="A44" s="32" t="s">
        <v>7</v>
      </c>
      <c r="B44" s="36">
        <f t="shared" si="1"/>
        <v>3.7303696574753249</v>
      </c>
      <c r="C44" s="36">
        <f t="shared" si="4"/>
        <v>3.0662414450924547</v>
      </c>
      <c r="D44" s="36">
        <f t="shared" si="3"/>
        <v>4.5321634510622717</v>
      </c>
      <c r="E44" s="4"/>
      <c r="F44" s="20"/>
    </row>
    <row r="45" spans="1:6" s="3" customFormat="1" ht="15" customHeight="1" x14ac:dyDescent="0.6">
      <c r="A45" s="32" t="s">
        <v>6</v>
      </c>
      <c r="B45" s="36">
        <f t="shared" si="1"/>
        <v>2.1713542260475314</v>
      </c>
      <c r="C45" s="36">
        <f t="shared" si="4"/>
        <v>0.37498013176317257</v>
      </c>
      <c r="D45" s="36">
        <f t="shared" si="3"/>
        <v>4.3400944977335421</v>
      </c>
      <c r="E45" s="4"/>
      <c r="F45" s="20"/>
    </row>
    <row r="46" spans="1:6" s="3" customFormat="1" ht="15" customHeight="1" x14ac:dyDescent="0.6">
      <c r="A46" s="32" t="s">
        <v>5</v>
      </c>
      <c r="B46" s="36">
        <f t="shared" si="1"/>
        <v>0.6378087801973501</v>
      </c>
      <c r="C46" s="36">
        <f t="shared" si="4"/>
        <v>0.9459560826875536</v>
      </c>
      <c r="D46" s="36">
        <f t="shared" si="3"/>
        <v>0.26578634531128581</v>
      </c>
      <c r="E46" s="4"/>
      <c r="F46" s="20"/>
    </row>
    <row r="47" spans="1:6" s="3" customFormat="1" ht="15" customHeight="1" x14ac:dyDescent="0.6">
      <c r="A47" s="32" t="s">
        <v>4</v>
      </c>
      <c r="B47" s="36">
        <f t="shared" si="1"/>
        <v>1.8317857467415872</v>
      </c>
      <c r="C47" s="36">
        <f t="shared" si="4"/>
        <v>0.72621420949861981</v>
      </c>
      <c r="D47" s="36">
        <f t="shared" si="3"/>
        <v>3.1665365967076191</v>
      </c>
      <c r="E47" s="4"/>
      <c r="F47" s="20"/>
    </row>
    <row r="48" spans="1:6" s="3" customFormat="1" ht="15" customHeight="1" x14ac:dyDescent="0.6">
      <c r="A48" s="32" t="s">
        <v>3</v>
      </c>
      <c r="B48" s="36">
        <f t="shared" si="1"/>
        <v>0.37560456875005549</v>
      </c>
      <c r="C48" s="36">
        <f t="shared" si="4"/>
        <v>2.9984928228163028E-2</v>
      </c>
      <c r="D48" s="36">
        <f t="shared" si="3"/>
        <v>0.79285891589076163</v>
      </c>
      <c r="E48" s="4"/>
      <c r="F48" s="20"/>
    </row>
    <row r="49" spans="1:6" s="3" customFormat="1" ht="15" customHeight="1" x14ac:dyDescent="0.6">
      <c r="A49" s="32" t="s">
        <v>2</v>
      </c>
      <c r="B49" s="37" t="s">
        <v>0</v>
      </c>
      <c r="C49" s="37" t="s">
        <v>0</v>
      </c>
      <c r="D49" s="37" t="s">
        <v>0</v>
      </c>
      <c r="E49" s="4"/>
      <c r="F49" s="20"/>
    </row>
    <row r="50" spans="1:6" s="3" customFormat="1" ht="15" customHeight="1" x14ac:dyDescent="0.6">
      <c r="A50" s="38" t="s">
        <v>1</v>
      </c>
      <c r="B50" s="39" t="s">
        <v>0</v>
      </c>
      <c r="C50" s="39" t="s">
        <v>0</v>
      </c>
      <c r="D50" s="39" t="s">
        <v>0</v>
      </c>
      <c r="E50" s="4"/>
      <c r="F50" s="20"/>
    </row>
    <row r="51" spans="1:6" s="6" customFormat="1" ht="15" customHeight="1" x14ac:dyDescent="0.5">
      <c r="A51" s="40" t="s">
        <v>31</v>
      </c>
      <c r="B51" s="41"/>
      <c r="C51" s="1"/>
      <c r="D51" s="1"/>
      <c r="E51" s="7"/>
    </row>
    <row r="52" spans="1:6" s="3" customFormat="1" ht="15" customHeight="1" x14ac:dyDescent="0.6">
      <c r="A52" s="41" t="s">
        <v>32</v>
      </c>
      <c r="B52" s="42"/>
      <c r="C52" s="42"/>
      <c r="D52" s="42"/>
      <c r="E52" s="4"/>
    </row>
    <row r="53" spans="1:6" s="3" customFormat="1" ht="21" x14ac:dyDescent="0.6">
      <c r="B53" s="5"/>
      <c r="C53" s="5"/>
      <c r="D53" s="5"/>
      <c r="E53" s="4"/>
    </row>
    <row r="54" spans="1:6" s="3" customFormat="1" ht="21" x14ac:dyDescent="0.6">
      <c r="E54" s="4"/>
    </row>
    <row r="55" spans="1:6" s="3" customFormat="1" ht="21" x14ac:dyDescent="0.6">
      <c r="E55" s="4"/>
    </row>
    <row r="56" spans="1:6" s="3" customFormat="1" ht="21" x14ac:dyDescent="0.6">
      <c r="E56" s="4"/>
    </row>
    <row r="57" spans="1:6" s="3" customFormat="1" ht="21" x14ac:dyDescent="0.6">
      <c r="E57" s="4"/>
    </row>
    <row r="58" spans="1:6" s="3" customFormat="1" ht="21" x14ac:dyDescent="0.6">
      <c r="E58" s="4"/>
    </row>
    <row r="59" spans="1:6" s="3" customFormat="1" ht="21" x14ac:dyDescent="0.6">
      <c r="E59" s="4"/>
    </row>
    <row r="60" spans="1:6" s="3" customFormat="1" ht="21" x14ac:dyDescent="0.6">
      <c r="E60" s="4"/>
    </row>
    <row r="61" spans="1:6" s="3" customFormat="1" ht="21" x14ac:dyDescent="0.6">
      <c r="E61" s="4"/>
    </row>
    <row r="62" spans="1:6" s="3" customFormat="1" ht="21" x14ac:dyDescent="0.6">
      <c r="E62" s="4"/>
    </row>
    <row r="63" spans="1:6" s="3" customFormat="1" ht="21" x14ac:dyDescent="0.6">
      <c r="E63" s="4"/>
    </row>
    <row r="64" spans="1:6" s="3" customFormat="1" ht="21" x14ac:dyDescent="0.6">
      <c r="E64" s="4"/>
    </row>
    <row r="65" spans="5:5" s="3" customFormat="1" ht="21" x14ac:dyDescent="0.6">
      <c r="E65" s="4"/>
    </row>
    <row r="66" spans="5:5" s="3" customFormat="1" ht="21" x14ac:dyDescent="0.6">
      <c r="E66" s="4"/>
    </row>
    <row r="67" spans="5:5" s="3" customFormat="1" ht="21" x14ac:dyDescent="0.6">
      <c r="E67" s="4"/>
    </row>
    <row r="68" spans="5:5" s="3" customFormat="1" ht="21" x14ac:dyDescent="0.6">
      <c r="E68" s="4"/>
    </row>
    <row r="69" spans="5:5" s="3" customFormat="1" ht="21" x14ac:dyDescent="0.6">
      <c r="E69" s="4"/>
    </row>
    <row r="70" spans="5:5" s="3" customFormat="1" ht="21" x14ac:dyDescent="0.6">
      <c r="E70" s="4"/>
    </row>
    <row r="71" spans="5:5" s="3" customFormat="1" ht="21" x14ac:dyDescent="0.6">
      <c r="E71" s="4"/>
    </row>
    <row r="72" spans="5:5" s="3" customFormat="1" ht="21" x14ac:dyDescent="0.6">
      <c r="E72" s="4"/>
    </row>
    <row r="73" spans="5:5" s="3" customFormat="1" ht="21" x14ac:dyDescent="0.6">
      <c r="E73" s="4"/>
    </row>
    <row r="74" spans="5:5" s="3" customFormat="1" ht="21" x14ac:dyDescent="0.6">
      <c r="E74" s="4"/>
    </row>
    <row r="75" spans="5:5" s="3" customFormat="1" ht="21" x14ac:dyDescent="0.6">
      <c r="E75" s="4"/>
    </row>
    <row r="76" spans="5:5" s="3" customFormat="1" ht="21" x14ac:dyDescent="0.6">
      <c r="E76" s="4"/>
    </row>
    <row r="77" spans="5:5" s="3" customFormat="1" ht="21" x14ac:dyDescent="0.6">
      <c r="E77" s="4"/>
    </row>
    <row r="78" spans="5:5" s="3" customFormat="1" ht="21" x14ac:dyDescent="0.6">
      <c r="E78" s="4"/>
    </row>
    <row r="79" spans="5:5" s="3" customFormat="1" ht="21" x14ac:dyDescent="0.6">
      <c r="E79" s="4"/>
    </row>
    <row r="80" spans="5:5" s="3" customFormat="1" ht="21" x14ac:dyDescent="0.6">
      <c r="E80" s="4"/>
    </row>
    <row r="81" spans="5:5" s="3" customFormat="1" ht="21" x14ac:dyDescent="0.6">
      <c r="E81" s="4"/>
    </row>
    <row r="82" spans="5:5" s="3" customFormat="1" ht="21" x14ac:dyDescent="0.6">
      <c r="E82" s="4"/>
    </row>
    <row r="83" spans="5:5" s="3" customFormat="1" ht="21" x14ac:dyDescent="0.6">
      <c r="E83" s="4"/>
    </row>
    <row r="84" spans="5:5" s="3" customFormat="1" ht="21" x14ac:dyDescent="0.6">
      <c r="E84" s="4"/>
    </row>
    <row r="85" spans="5:5" s="3" customFormat="1" ht="21" x14ac:dyDescent="0.6">
      <c r="E85" s="4"/>
    </row>
    <row r="86" spans="5:5" s="3" customFormat="1" ht="21" x14ac:dyDescent="0.6">
      <c r="E86" s="4"/>
    </row>
    <row r="87" spans="5:5" s="3" customFormat="1" ht="21" x14ac:dyDescent="0.6">
      <c r="E87" s="4"/>
    </row>
    <row r="88" spans="5:5" s="3" customFormat="1" ht="21" x14ac:dyDescent="0.6">
      <c r="E88" s="4"/>
    </row>
    <row r="89" spans="5:5" s="3" customFormat="1" ht="21" x14ac:dyDescent="0.6">
      <c r="E89" s="4"/>
    </row>
    <row r="90" spans="5:5" s="3" customFormat="1" ht="21" x14ac:dyDescent="0.6">
      <c r="E90" s="4"/>
    </row>
    <row r="91" spans="5:5" s="3" customFormat="1" ht="21" x14ac:dyDescent="0.6">
      <c r="E91" s="4"/>
    </row>
    <row r="92" spans="5:5" s="3" customFormat="1" ht="21" x14ac:dyDescent="0.6">
      <c r="E92" s="4"/>
    </row>
    <row r="93" spans="5:5" s="3" customFormat="1" ht="21" x14ac:dyDescent="0.6">
      <c r="E93" s="4"/>
    </row>
    <row r="94" spans="5:5" s="3" customFormat="1" ht="21" x14ac:dyDescent="0.6">
      <c r="E94" s="4"/>
    </row>
    <row r="95" spans="5:5" s="3" customFormat="1" ht="21" x14ac:dyDescent="0.6">
      <c r="E95" s="4"/>
    </row>
    <row r="96" spans="5:5" s="3" customFormat="1" ht="21" x14ac:dyDescent="0.6">
      <c r="E96" s="4"/>
    </row>
    <row r="97" spans="5:5" s="3" customFormat="1" ht="21" x14ac:dyDescent="0.6">
      <c r="E97" s="4"/>
    </row>
    <row r="98" spans="5:5" s="3" customFormat="1" ht="21" x14ac:dyDescent="0.6">
      <c r="E98" s="4"/>
    </row>
    <row r="99" spans="5:5" s="3" customFormat="1" ht="21" x14ac:dyDescent="0.6">
      <c r="E99" s="4"/>
    </row>
    <row r="100" spans="5:5" s="3" customFormat="1" ht="21" x14ac:dyDescent="0.6">
      <c r="E100" s="4"/>
    </row>
    <row r="101" spans="5:5" s="3" customFormat="1" ht="21" x14ac:dyDescent="0.6">
      <c r="E101" s="4"/>
    </row>
    <row r="102" spans="5:5" s="3" customFormat="1" ht="21" x14ac:dyDescent="0.6">
      <c r="E102" s="4"/>
    </row>
    <row r="103" spans="5:5" s="3" customFormat="1" ht="21" x14ac:dyDescent="0.6">
      <c r="E103" s="4"/>
    </row>
    <row r="104" spans="5:5" s="3" customFormat="1" ht="21" x14ac:dyDescent="0.6">
      <c r="E104" s="4"/>
    </row>
    <row r="105" spans="5:5" s="3" customFormat="1" ht="21" x14ac:dyDescent="0.6">
      <c r="E105" s="4"/>
    </row>
    <row r="106" spans="5:5" s="3" customFormat="1" ht="21" x14ac:dyDescent="0.6">
      <c r="E106" s="4"/>
    </row>
    <row r="107" spans="5:5" s="3" customFormat="1" ht="21" x14ac:dyDescent="0.6">
      <c r="E107" s="4"/>
    </row>
    <row r="108" spans="5:5" s="3" customFormat="1" ht="21" x14ac:dyDescent="0.6">
      <c r="E108" s="4"/>
    </row>
    <row r="109" spans="5:5" s="3" customFormat="1" ht="21" x14ac:dyDescent="0.6">
      <c r="E109" s="4"/>
    </row>
    <row r="110" spans="5:5" s="3" customFormat="1" ht="21" x14ac:dyDescent="0.6">
      <c r="E110" s="4"/>
    </row>
    <row r="111" spans="5:5" s="3" customFormat="1" ht="21" x14ac:dyDescent="0.6">
      <c r="E111" s="4"/>
    </row>
    <row r="112" spans="5:5" s="3" customFormat="1" ht="21" x14ac:dyDescent="0.6">
      <c r="E112" s="4"/>
    </row>
    <row r="113" spans="5:5" s="3" customFormat="1" ht="21" x14ac:dyDescent="0.6">
      <c r="E113" s="4"/>
    </row>
    <row r="114" spans="5:5" s="3" customFormat="1" ht="21" x14ac:dyDescent="0.6">
      <c r="E114" s="4"/>
    </row>
    <row r="115" spans="5:5" s="3" customFormat="1" ht="21" x14ac:dyDescent="0.6">
      <c r="E115" s="4"/>
    </row>
    <row r="116" spans="5:5" s="3" customFormat="1" ht="21" x14ac:dyDescent="0.6">
      <c r="E116" s="4"/>
    </row>
    <row r="117" spans="5:5" s="3" customFormat="1" ht="21" x14ac:dyDescent="0.6">
      <c r="E117" s="4"/>
    </row>
    <row r="118" spans="5:5" s="3" customFormat="1" ht="21" x14ac:dyDescent="0.6">
      <c r="E118" s="4"/>
    </row>
    <row r="119" spans="5:5" s="3" customFormat="1" ht="21" x14ac:dyDescent="0.6">
      <c r="E119" s="4"/>
    </row>
    <row r="120" spans="5:5" s="3" customFormat="1" ht="21" x14ac:dyDescent="0.6">
      <c r="E120" s="4"/>
    </row>
    <row r="121" spans="5:5" s="3" customFormat="1" ht="21" x14ac:dyDescent="0.6">
      <c r="E121" s="4"/>
    </row>
    <row r="122" spans="5:5" s="3" customFormat="1" ht="21" x14ac:dyDescent="0.6">
      <c r="E122" s="4"/>
    </row>
    <row r="123" spans="5:5" s="3" customFormat="1" ht="21" x14ac:dyDescent="0.6">
      <c r="E123" s="4"/>
    </row>
  </sheetData>
  <mergeCells count="2">
    <mergeCell ref="B3:D3"/>
    <mergeCell ref="B27:D27"/>
  </mergeCells>
  <pageMargins left="0.94488188976377963" right="0.31496062992125984" top="0.62992125984251968" bottom="0.35433070866141736" header="0.51181102362204722" footer="0.51181102362204722"/>
  <pageSetup paperSize="9" orientation="portrait" verticalDpi="300" r:id="rId1"/>
  <headerFooter alignWithMargins="0">
    <oddHeader xml:space="preserve">&amp;C&amp;"TH SarabunPSK,ธรรมดา"&amp;17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ตาราง4</vt:lpstr>
      <vt:lpstr>ตาราง4!Print_Area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Smart</cp:lastModifiedBy>
  <cp:lastPrinted>2018-03-09T03:03:32Z</cp:lastPrinted>
  <dcterms:created xsi:type="dcterms:W3CDTF">2017-03-06T02:15:34Z</dcterms:created>
  <dcterms:modified xsi:type="dcterms:W3CDTF">2021-01-24T13:59:06Z</dcterms:modified>
</cp:coreProperties>
</file>