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30" windowWidth="10860" windowHeight="8070" tabRatio="530"/>
  </bookViews>
  <sheets>
    <sheet name="ตารางที่ 4" sheetId="18" r:id="rId1"/>
  </sheets>
  <calcPr calcId="144525"/>
</workbook>
</file>

<file path=xl/calcChain.xml><?xml version="1.0" encoding="utf-8"?>
<calcChain xmlns="http://schemas.openxmlformats.org/spreadsheetml/2006/main">
  <c r="B8" i="18" l="1"/>
  <c r="D41" i="18"/>
  <c r="D5" i="18"/>
  <c r="D34" i="18" s="1"/>
  <c r="C5" i="18"/>
  <c r="C34" i="18" s="1"/>
  <c r="B7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D32" i="18"/>
  <c r="C32" i="18"/>
  <c r="C39" i="18" l="1"/>
  <c r="C43" i="18"/>
  <c r="D45" i="18"/>
  <c r="C35" i="18"/>
  <c r="D35" i="18"/>
  <c r="B5" i="18"/>
  <c r="B50" i="18" s="1"/>
  <c r="C47" i="18"/>
  <c r="D49" i="18"/>
  <c r="C48" i="18"/>
  <c r="C44" i="18"/>
  <c r="C40" i="18"/>
  <c r="C36" i="18"/>
  <c r="D50" i="18"/>
  <c r="D46" i="18"/>
  <c r="D42" i="18"/>
  <c r="D37" i="18"/>
  <c r="C49" i="18"/>
  <c r="C45" i="18"/>
  <c r="C41" i="18"/>
  <c r="C37" i="18"/>
  <c r="C33" i="18"/>
  <c r="D47" i="18"/>
  <c r="D43" i="18"/>
  <c r="D38" i="18"/>
  <c r="C50" i="18"/>
  <c r="C46" i="18"/>
  <c r="C42" i="18"/>
  <c r="C38" i="18"/>
  <c r="D48" i="18"/>
  <c r="D44" i="18"/>
  <c r="D40" i="18"/>
  <c r="B34" i="18"/>
  <c r="B35" i="18"/>
  <c r="B49" i="18"/>
  <c r="B46" i="18"/>
  <c r="B42" i="18"/>
  <c r="B38" i="18"/>
  <c r="B47" i="18"/>
  <c r="B43" i="18"/>
  <c r="B39" i="18"/>
  <c r="B48" i="18"/>
  <c r="B44" i="18"/>
  <c r="B40" i="18"/>
  <c r="B36" i="18"/>
  <c r="B32" i="18"/>
  <c r="B45" i="18"/>
  <c r="B41" i="18"/>
  <c r="B37" i="18"/>
  <c r="B33" i="18" l="1"/>
</calcChain>
</file>

<file path=xl/sharedStrings.xml><?xml version="1.0" encoding="utf-8"?>
<sst xmlns="http://schemas.openxmlformats.org/spreadsheetml/2006/main" count="77" uniqueCount="31">
  <si>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</si>
  <si>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</si>
  <si>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</si>
  <si>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</si>
  <si>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</si>
  <si>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</si>
  <si>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</si>
  <si>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</si>
  <si>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</si>
  <si>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</si>
  <si>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</si>
  <si>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</si>
  <si>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</si>
  <si>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</si>
  <si>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</si>
  <si>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</si>
  <si>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</si>
  <si>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</si>
  <si>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</si>
  <si>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</si>
  <si>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</si>
  <si>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</si>
  <si>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</si>
  <si>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</si>
  <si>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</si>
  <si>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</si>
  <si>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</si>
  <si>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</si>
  <si>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1. เกษตรกรรม การล่าสัตว์ การป่าไม้ และการประมง</t>
  </si>
  <si>
    <t>10. ข้อมูลข่าวสารและการสื่อสาร</t>
  </si>
  <si>
    <t>ตารางที่  4 ประชากรอายุ 15 ปีขึ้นไปที่มีงานทำ  จำแนกตามอุตสาหกรรม และเพศ ปี 2559 จังหวัดยะลา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</si>
</sst>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quotePrefix="1" applyFont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/>
    <xf numFmtId="0" fontId="8" fillId="0" borderId="0" xfId="0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8" fillId="0" borderId="0" xfId="0" applyFont="1" applyBorder="1"/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2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showGridLines="0" tabSelected="1" zoomScaleSheetLayoutView="100" workbookViewId="0"/>
  </sheetViews>
  <sheetFormatPr defaultRowHeight="14.25" customHeight="1" x14ac:dyDescent="0.25"/>
  <cols>
    <col min="1" max="1" width="42.5703125" style="6" customWidth="1"/>
    <col min="2" max="2" width="14.7109375" style="6" customWidth="1"/>
    <col min="3" max="3" width="14.7109375" style="7" customWidth="1"/>
    <col min="4" max="4" width="14.7109375" style="6" customWidth="1"/>
    <col min="5" max="16384" width="9.140625" style="6"/>
  </cols>
  <sheetData>
    <row r="1" spans="1:4" s="8" customFormat="1" ht="21" customHeight="1" x14ac:dyDescent="0.3">
      <c r="A1" s="1" t="s">
        <v>30</v>
      </c>
      <c r="B1" s="6"/>
      <c r="C1" s="7"/>
      <c r="D1" s="6"/>
    </row>
    <row r="2" spans="1:4" s="8" customFormat="1" ht="3.75" customHeight="1" x14ac:dyDescent="0.3">
      <c r="A2" s="1"/>
      <c r="B2" s="6"/>
      <c r="C2" s="7"/>
      <c r="D2" s="6"/>
    </row>
    <row r="3" spans="1:4" s="8" customFormat="1" ht="18" customHeight="1" x14ac:dyDescent="0.3">
      <c r="A3" s="9" t="s">
        <v>4</v>
      </c>
      <c r="B3" s="10" t="s">
        <v>0</v>
      </c>
      <c r="C3" s="10" t="s">
        <v>1</v>
      </c>
      <c r="D3" s="10" t="s">
        <v>2</v>
      </c>
    </row>
    <row r="4" spans="1:4" s="8" customFormat="1" ht="13.5" customHeight="1" x14ac:dyDescent="0.3">
      <c r="A4" s="11"/>
      <c r="B4" s="32" t="s">
        <v>7</v>
      </c>
      <c r="C4" s="32"/>
      <c r="D4" s="32"/>
    </row>
    <row r="5" spans="1:4" s="12" customFormat="1" ht="18.75" customHeight="1" x14ac:dyDescent="0.3">
      <c r="A5" s="2" t="s">
        <v>3</v>
      </c>
      <c r="B5" s="27">
        <f>SUM(B7:B28)</f>
        <v>227995.44</v>
      </c>
      <c r="C5" s="27">
        <f>SUM(C7:C28)</f>
        <v>126394.51749999999</v>
      </c>
      <c r="D5" s="27">
        <f>SUM(D7:D28)</f>
        <v>101600.9225</v>
      </c>
    </row>
    <row r="6" spans="1:4" s="12" customFormat="1" ht="4.5" customHeight="1" x14ac:dyDescent="0.5">
      <c r="A6" s="13"/>
      <c r="B6" s="4"/>
      <c r="C6" s="14"/>
      <c r="D6" s="3"/>
    </row>
    <row r="7" spans="1:4" s="7" customFormat="1" ht="16.5" customHeight="1" x14ac:dyDescent="0.3">
      <c r="A7" s="15" t="s">
        <v>28</v>
      </c>
      <c r="B7" s="28">
        <f>SUM(C7:D7)</f>
        <v>142033.04999999999</v>
      </c>
      <c r="C7" s="30">
        <v>81393.142500000002</v>
      </c>
      <c r="D7" s="30">
        <v>60639.907500000001</v>
      </c>
    </row>
    <row r="8" spans="1:4" s="7" customFormat="1" ht="15" customHeight="1" x14ac:dyDescent="0.3">
      <c r="A8" s="15" t="s">
        <v>9</v>
      </c>
      <c r="B8" s="28">
        <f>SUM(C8:D8)</f>
        <v>39.792499999999997</v>
      </c>
      <c r="C8" s="31">
        <v>39.792499999999997</v>
      </c>
      <c r="D8" s="31" t="s">
        <v>6</v>
      </c>
    </row>
    <row r="9" spans="1:4" s="7" customFormat="1" ht="17.25" customHeight="1" x14ac:dyDescent="0.3">
      <c r="A9" s="15" t="s">
        <v>10</v>
      </c>
      <c r="B9" s="28">
        <f t="shared" ref="B9:B25" si="0">SUM(C9:D9)</f>
        <v>8308.1774999999998</v>
      </c>
      <c r="C9" s="30">
        <v>4752.8924999999999</v>
      </c>
      <c r="D9" s="30">
        <v>3555.2849999999999</v>
      </c>
    </row>
    <row r="10" spans="1:4" s="7" customFormat="1" ht="16.5" customHeight="1" x14ac:dyDescent="0.3">
      <c r="A10" s="16" t="s">
        <v>11</v>
      </c>
      <c r="B10" s="28">
        <f t="shared" si="0"/>
        <v>446.40250000000003</v>
      </c>
      <c r="C10" s="30">
        <v>375.73</v>
      </c>
      <c r="D10" s="30">
        <v>70.672499999999999</v>
      </c>
    </row>
    <row r="11" spans="1:4" s="7" customFormat="1" ht="15" customHeight="1" x14ac:dyDescent="0.3">
      <c r="A11" s="15" t="s">
        <v>12</v>
      </c>
      <c r="B11" s="28">
        <f t="shared" si="0"/>
        <v>35.325000000000003</v>
      </c>
      <c r="C11" s="30">
        <v>35.325000000000003</v>
      </c>
      <c r="D11" s="30" t="s">
        <v>6</v>
      </c>
    </row>
    <row r="12" spans="1:4" ht="17.25" customHeight="1" x14ac:dyDescent="0.3">
      <c r="A12" s="15" t="s">
        <v>5</v>
      </c>
      <c r="B12" s="28">
        <f t="shared" si="0"/>
        <v>6632.1575000000003</v>
      </c>
      <c r="C12" s="30">
        <v>6393.8975</v>
      </c>
      <c r="D12" s="30">
        <v>238.26</v>
      </c>
    </row>
    <row r="13" spans="1:4" ht="17.25" customHeight="1" x14ac:dyDescent="0.3">
      <c r="A13" s="15" t="s">
        <v>13</v>
      </c>
      <c r="B13" s="28">
        <f t="shared" si="0"/>
        <v>33037.237500000003</v>
      </c>
      <c r="C13" s="30">
        <v>16117.6325</v>
      </c>
      <c r="D13" s="30">
        <v>16919.605</v>
      </c>
    </row>
    <row r="14" spans="1:4" ht="17.25" customHeight="1" x14ac:dyDescent="0.3">
      <c r="A14" s="17" t="s">
        <v>14</v>
      </c>
      <c r="B14" s="28">
        <f t="shared" si="0"/>
        <v>1091</v>
      </c>
      <c r="C14" s="30">
        <v>1091</v>
      </c>
      <c r="D14" s="30" t="s">
        <v>6</v>
      </c>
    </row>
    <row r="15" spans="1:4" s="19" customFormat="1" ht="17.25" customHeight="1" x14ac:dyDescent="0.3">
      <c r="A15" s="18" t="s">
        <v>15</v>
      </c>
      <c r="B15" s="28">
        <f t="shared" si="0"/>
        <v>9464.6574999999993</v>
      </c>
      <c r="C15" s="30">
        <v>2587.6799999999998</v>
      </c>
      <c r="D15" s="30">
        <v>6876.9775</v>
      </c>
    </row>
    <row r="16" spans="1:4" ht="15" customHeight="1" x14ac:dyDescent="0.3">
      <c r="A16" s="18" t="s">
        <v>29</v>
      </c>
      <c r="B16" s="28">
        <f t="shared" si="0"/>
        <v>171.39249999999998</v>
      </c>
      <c r="C16" s="30">
        <v>69.444999999999993</v>
      </c>
      <c r="D16" s="30">
        <v>101.94749999999999</v>
      </c>
    </row>
    <row r="17" spans="1:4" ht="15" customHeight="1" x14ac:dyDescent="0.3">
      <c r="A17" s="17" t="s">
        <v>16</v>
      </c>
      <c r="B17" s="28">
        <f t="shared" si="0"/>
        <v>569.27750000000003</v>
      </c>
      <c r="C17" s="30">
        <v>72.197500000000005</v>
      </c>
      <c r="D17" s="30">
        <v>497.08</v>
      </c>
    </row>
    <row r="18" spans="1:4" ht="15" customHeight="1" x14ac:dyDescent="0.3">
      <c r="A18" s="17" t="s">
        <v>17</v>
      </c>
      <c r="B18" s="28">
        <f t="shared" si="0"/>
        <v>179.40750000000003</v>
      </c>
      <c r="C18" s="28">
        <v>91.862500000000011</v>
      </c>
      <c r="D18" s="28">
        <v>87.545000000000002</v>
      </c>
    </row>
    <row r="19" spans="1:4" ht="16.5" customHeight="1" x14ac:dyDescent="0.3">
      <c r="A19" s="17" t="s">
        <v>18</v>
      </c>
      <c r="B19" s="28">
        <f t="shared" si="0"/>
        <v>207.51999999999998</v>
      </c>
      <c r="C19" s="28">
        <v>53.54</v>
      </c>
      <c r="D19" s="28">
        <v>153.97999999999999</v>
      </c>
    </row>
    <row r="20" spans="1:4" ht="15" customHeight="1" x14ac:dyDescent="0.3">
      <c r="A20" s="17" t="s">
        <v>19</v>
      </c>
      <c r="B20" s="28">
        <f t="shared" si="0"/>
        <v>199.35750000000002</v>
      </c>
      <c r="C20" s="31">
        <v>96.025000000000006</v>
      </c>
      <c r="D20" s="31">
        <v>103.33250000000001</v>
      </c>
    </row>
    <row r="21" spans="1:4" ht="16.5" customHeight="1" x14ac:dyDescent="0.3">
      <c r="A21" s="20" t="s">
        <v>20</v>
      </c>
      <c r="B21" s="28">
        <f t="shared" si="0"/>
        <v>11632.780000000002</v>
      </c>
      <c r="C21" s="28">
        <v>8430.8725000000013</v>
      </c>
      <c r="D21" s="28">
        <v>3201.9075000000003</v>
      </c>
    </row>
    <row r="22" spans="1:4" ht="17.25" customHeight="1" x14ac:dyDescent="0.3">
      <c r="A22" s="20" t="s">
        <v>21</v>
      </c>
      <c r="B22" s="28">
        <f t="shared" si="0"/>
        <v>9398.880000000001</v>
      </c>
      <c r="C22" s="28">
        <v>3652.2925000000005</v>
      </c>
      <c r="D22" s="28">
        <v>5746.5874999999996</v>
      </c>
    </row>
    <row r="23" spans="1:4" ht="17.25" customHeight="1" x14ac:dyDescent="0.3">
      <c r="A23" s="20" t="s">
        <v>22</v>
      </c>
      <c r="B23" s="28">
        <f t="shared" si="0"/>
        <v>2566.9175000000005</v>
      </c>
      <c r="C23" s="28">
        <v>347.88499999999999</v>
      </c>
      <c r="D23" s="28">
        <v>2219.0325000000003</v>
      </c>
    </row>
    <row r="24" spans="1:4" ht="15" customHeight="1" x14ac:dyDescent="0.3">
      <c r="A24" s="20" t="s">
        <v>23</v>
      </c>
      <c r="B24" s="28">
        <f t="shared" si="0"/>
        <v>183.43</v>
      </c>
      <c r="C24" s="28">
        <v>142.6</v>
      </c>
      <c r="D24" s="28">
        <v>40.83</v>
      </c>
    </row>
    <row r="25" spans="1:4" ht="17.25" customHeight="1" x14ac:dyDescent="0.3">
      <c r="A25" s="20" t="s">
        <v>24</v>
      </c>
      <c r="B25" s="28">
        <f t="shared" si="0"/>
        <v>1798.6775000000002</v>
      </c>
      <c r="C25" s="28">
        <v>650.70500000000004</v>
      </c>
      <c r="D25" s="28">
        <v>1147.9725000000001</v>
      </c>
    </row>
    <row r="26" spans="1:4" ht="15" customHeight="1" x14ac:dyDescent="0.3">
      <c r="A26" s="20" t="s">
        <v>25</v>
      </c>
      <c r="B26" s="28" t="s">
        <v>6</v>
      </c>
      <c r="C26" s="28" t="s">
        <v>6</v>
      </c>
      <c r="D26" s="28" t="s">
        <v>6</v>
      </c>
    </row>
    <row r="27" spans="1:4" ht="15" customHeight="1" x14ac:dyDescent="0.25">
      <c r="A27" s="20" t="s">
        <v>26</v>
      </c>
      <c r="B27" s="31" t="s">
        <v>6</v>
      </c>
      <c r="C27" s="31" t="s">
        <v>6</v>
      </c>
      <c r="D27" s="31" t="s">
        <v>6</v>
      </c>
    </row>
    <row r="28" spans="1:4" s="12" customFormat="1" ht="15" customHeight="1" x14ac:dyDescent="0.5">
      <c r="A28" s="17" t="s">
        <v>27</v>
      </c>
      <c r="B28" s="31" t="s">
        <v>6</v>
      </c>
      <c r="C28" s="31" t="s">
        <v>6</v>
      </c>
      <c r="D28" s="31" t="s">
        <v>6</v>
      </c>
    </row>
    <row r="29" spans="1:4" s="12" customFormat="1" ht="13.5" customHeight="1" x14ac:dyDescent="0.25">
      <c r="A29" s="22"/>
      <c r="B29" s="33" t="s">
        <v>8</v>
      </c>
      <c r="C29" s="33"/>
      <c r="D29" s="33"/>
    </row>
    <row r="30" spans="1:4" s="7" customFormat="1" ht="15" customHeight="1" x14ac:dyDescent="0.5">
      <c r="A30" s="23" t="s">
        <v>3</v>
      </c>
      <c r="B30" s="5">
        <v>100</v>
      </c>
      <c r="C30" s="21">
        <v>100</v>
      </c>
      <c r="D30" s="21">
        <v>100</v>
      </c>
    </row>
    <row r="31" spans="1:4" s="7" customFormat="1" ht="4.5" customHeight="1" x14ac:dyDescent="0.5">
      <c r="A31" s="23"/>
      <c r="B31" s="24"/>
      <c r="C31" s="24"/>
      <c r="D31" s="24"/>
    </row>
    <row r="32" spans="1:4" s="7" customFormat="1" ht="15" customHeight="1" x14ac:dyDescent="0.5">
      <c r="A32" s="15" t="s">
        <v>28</v>
      </c>
      <c r="B32" s="24">
        <f>SUM(B7/B$5)*100</f>
        <v>62.296443297286999</v>
      </c>
      <c r="C32" s="24">
        <f>SUM(C7/C$5)*100</f>
        <v>64.396102069854422</v>
      </c>
      <c r="D32" s="24">
        <f>SUM(D7/D$5)*100</f>
        <v>59.68440640880992</v>
      </c>
    </row>
    <row r="33" spans="1:4" s="7" customFormat="1" ht="15" customHeight="1" x14ac:dyDescent="0.5">
      <c r="A33" s="15" t="s">
        <v>9</v>
      </c>
      <c r="B33" s="24">
        <f>SUM(B8/B$5)*100</f>
        <v>1.7453199941191804E-2</v>
      </c>
      <c r="C33" s="24">
        <f t="shared" ref="C33:D50" si="1">SUM(C8/C$5)*100</f>
        <v>3.1482773768253043E-2</v>
      </c>
      <c r="D33" s="24" t="s">
        <v>6</v>
      </c>
    </row>
    <row r="34" spans="1:4" s="7" customFormat="1" ht="15" customHeight="1" x14ac:dyDescent="0.5">
      <c r="A34" s="15" t="s">
        <v>10</v>
      </c>
      <c r="B34" s="24">
        <f t="shared" ref="B34:B50" si="2">SUM(B9/B$5)*100</f>
        <v>3.6440103802076038</v>
      </c>
      <c r="C34" s="24">
        <f t="shared" si="1"/>
        <v>3.7603628654225449</v>
      </c>
      <c r="D34" s="24">
        <f t="shared" si="1"/>
        <v>3.4992644874853376</v>
      </c>
    </row>
    <row r="35" spans="1:4" ht="15" customHeight="1" x14ac:dyDescent="0.25">
      <c r="A35" s="16" t="s">
        <v>11</v>
      </c>
      <c r="B35" s="24">
        <f t="shared" si="2"/>
        <v>0.19579448606515992</v>
      </c>
      <c r="C35" s="24">
        <f t="shared" si="1"/>
        <v>0.29726764058417332</v>
      </c>
      <c r="D35" s="24">
        <f t="shared" si="1"/>
        <v>6.9558915668310003E-2</v>
      </c>
    </row>
    <row r="36" spans="1:4" ht="15" customHeight="1" x14ac:dyDescent="0.25">
      <c r="A36" s="15" t="s">
        <v>12</v>
      </c>
      <c r="B36" s="24">
        <f t="shared" si="2"/>
        <v>1.5493730927250126E-2</v>
      </c>
      <c r="C36" s="24">
        <f t="shared" si="1"/>
        <v>2.7948205902206164E-2</v>
      </c>
      <c r="D36" s="24" t="s">
        <v>6</v>
      </c>
    </row>
    <row r="37" spans="1:4" ht="15" customHeight="1" x14ac:dyDescent="0.25">
      <c r="A37" s="15" t="s">
        <v>5</v>
      </c>
      <c r="B37" s="24">
        <f t="shared" si="2"/>
        <v>2.9088991867556651</v>
      </c>
      <c r="C37" s="24">
        <f t="shared" si="1"/>
        <v>5.0586826283822006</v>
      </c>
      <c r="D37" s="24">
        <f t="shared" si="1"/>
        <v>0.23450574476821306</v>
      </c>
    </row>
    <row r="38" spans="1:4" s="19" customFormat="1" ht="15" customHeight="1" x14ac:dyDescent="0.25">
      <c r="A38" s="15" t="s">
        <v>13</v>
      </c>
      <c r="B38" s="24">
        <f t="shared" si="2"/>
        <v>14.490306253493493</v>
      </c>
      <c r="C38" s="24">
        <f t="shared" si="1"/>
        <v>12.751844635982728</v>
      </c>
      <c r="D38" s="24">
        <f t="shared" si="1"/>
        <v>16.653003322878295</v>
      </c>
    </row>
    <row r="39" spans="1:4" ht="15" customHeight="1" x14ac:dyDescent="0.25">
      <c r="A39" s="17" t="s">
        <v>14</v>
      </c>
      <c r="B39" s="24">
        <f t="shared" si="2"/>
        <v>0.47851834229667051</v>
      </c>
      <c r="C39" s="24">
        <f t="shared" si="1"/>
        <v>0.86317035072347981</v>
      </c>
      <c r="D39" s="24" t="s">
        <v>6</v>
      </c>
    </row>
    <row r="40" spans="1:4" ht="15" customHeight="1" x14ac:dyDescent="0.25">
      <c r="A40" s="18" t="s">
        <v>15</v>
      </c>
      <c r="B40" s="24">
        <f t="shared" si="2"/>
        <v>4.151248595147341</v>
      </c>
      <c r="C40" s="24">
        <f t="shared" si="1"/>
        <v>2.0473039900642842</v>
      </c>
      <c r="D40" s="24">
        <f t="shared" si="1"/>
        <v>6.7686171845536141</v>
      </c>
    </row>
    <row r="41" spans="1:4" ht="15" customHeight="1" x14ac:dyDescent="0.25">
      <c r="A41" s="18" t="s">
        <v>29</v>
      </c>
      <c r="B41" s="24">
        <f t="shared" si="2"/>
        <v>7.5173652595858925E-2</v>
      </c>
      <c r="C41" s="24">
        <f t="shared" si="1"/>
        <v>5.4943047668187035E-2</v>
      </c>
      <c r="D41" s="24">
        <f t="shared" si="1"/>
        <v>0.10034111648937044</v>
      </c>
    </row>
    <row r="42" spans="1:4" ht="15" customHeight="1" x14ac:dyDescent="0.25">
      <c r="A42" s="17" t="s">
        <v>16</v>
      </c>
      <c r="B42" s="24">
        <f t="shared" si="2"/>
        <v>0.24968810779724371</v>
      </c>
      <c r="C42" s="24">
        <f t="shared" si="1"/>
        <v>5.7120752883921579E-2</v>
      </c>
      <c r="D42" s="24">
        <f t="shared" si="1"/>
        <v>0.48924752627123047</v>
      </c>
    </row>
    <row r="43" spans="1:4" ht="15" customHeight="1" x14ac:dyDescent="0.25">
      <c r="A43" s="17" t="s">
        <v>17</v>
      </c>
      <c r="B43" s="24">
        <f t="shared" si="2"/>
        <v>7.8689073781475632E-2</v>
      </c>
      <c r="C43" s="24">
        <f t="shared" si="1"/>
        <v>7.2679180882984112E-2</v>
      </c>
      <c r="D43" s="24">
        <f t="shared" si="1"/>
        <v>8.6165556223173068E-2</v>
      </c>
    </row>
    <row r="44" spans="1:4" ht="15" customHeight="1" x14ac:dyDescent="0.25">
      <c r="A44" s="17" t="s">
        <v>18</v>
      </c>
      <c r="B44" s="24">
        <f t="shared" si="2"/>
        <v>9.1019364246934048E-2</v>
      </c>
      <c r="C44" s="24">
        <f t="shared" si="1"/>
        <v>4.2359432243570222E-2</v>
      </c>
      <c r="D44" s="24">
        <f t="shared" si="1"/>
        <v>0.15155374204402522</v>
      </c>
    </row>
    <row r="45" spans="1:4" ht="15" customHeight="1" x14ac:dyDescent="0.25">
      <c r="A45" s="17" t="s">
        <v>19</v>
      </c>
      <c r="B45" s="24">
        <f t="shared" si="2"/>
        <v>8.7439248784975707E-2</v>
      </c>
      <c r="C45" s="24">
        <f t="shared" si="1"/>
        <v>7.5972440814135803E-2</v>
      </c>
      <c r="D45" s="24">
        <f t="shared" si="1"/>
        <v>0.10170429308848057</v>
      </c>
    </row>
    <row r="46" spans="1:4" ht="15" customHeight="1" x14ac:dyDescent="0.25">
      <c r="A46" s="20" t="s">
        <v>20</v>
      </c>
      <c r="B46" s="24">
        <f t="shared" si="2"/>
        <v>5.1021985351987746</v>
      </c>
      <c r="C46" s="24">
        <f t="shared" si="1"/>
        <v>6.6702833847203866</v>
      </c>
      <c r="D46" s="24">
        <f t="shared" si="1"/>
        <v>3.1514551454983102</v>
      </c>
    </row>
    <row r="47" spans="1:4" ht="15" customHeight="1" x14ac:dyDescent="0.25">
      <c r="A47" s="20" t="s">
        <v>21</v>
      </c>
      <c r="B47" s="24">
        <f t="shared" si="2"/>
        <v>4.1223982374384338</v>
      </c>
      <c r="C47" s="24">
        <f t="shared" si="1"/>
        <v>2.8895972485515449</v>
      </c>
      <c r="D47" s="24">
        <f t="shared" si="1"/>
        <v>5.6560387037824382</v>
      </c>
    </row>
    <row r="48" spans="1:4" ht="15" customHeight="1" x14ac:dyDescent="0.25">
      <c r="A48" s="20" t="s">
        <v>22</v>
      </c>
      <c r="B48" s="24">
        <f t="shared" si="2"/>
        <v>1.125863526042451</v>
      </c>
      <c r="C48" s="24">
        <f t="shared" si="1"/>
        <v>0.27523741288857723</v>
      </c>
      <c r="D48" s="24">
        <f t="shared" si="1"/>
        <v>2.1840672755702588</v>
      </c>
    </row>
    <row r="49" spans="1:4" ht="15" customHeight="1" x14ac:dyDescent="0.25">
      <c r="A49" s="20" t="s">
        <v>23</v>
      </c>
      <c r="B49" s="24">
        <f>SUM(B24/B$5)*100</f>
        <v>8.0453363453233978E-2</v>
      </c>
      <c r="C49" s="24">
        <f t="shared" si="1"/>
        <v>0.11282134923296812</v>
      </c>
      <c r="D49" s="24">
        <f t="shared" si="1"/>
        <v>4.0186642990372452E-2</v>
      </c>
    </row>
    <row r="50" spans="1:4" ht="15" customHeight="1" x14ac:dyDescent="0.25">
      <c r="A50" s="20" t="s">
        <v>24</v>
      </c>
      <c r="B50" s="24">
        <f t="shared" si="2"/>
        <v>0.78890941853924801</v>
      </c>
      <c r="C50" s="24">
        <f t="shared" si="1"/>
        <v>0.51482058942944275</v>
      </c>
      <c r="D50" s="24">
        <f t="shared" si="1"/>
        <v>1.1298839338786515</v>
      </c>
    </row>
    <row r="51" spans="1:4" ht="15" customHeight="1" x14ac:dyDescent="0.25">
      <c r="A51" s="20" t="s">
        <v>25</v>
      </c>
      <c r="B51" s="24" t="s">
        <v>6</v>
      </c>
      <c r="C51" s="24" t="s">
        <v>6</v>
      </c>
      <c r="D51" s="24" t="s">
        <v>6</v>
      </c>
    </row>
    <row r="52" spans="1:4" ht="15" customHeight="1" x14ac:dyDescent="0.25">
      <c r="A52" s="20" t="s">
        <v>26</v>
      </c>
      <c r="B52" s="24" t="s">
        <v>6</v>
      </c>
      <c r="C52" s="24" t="s">
        <v>6</v>
      </c>
      <c r="D52" s="24" t="s">
        <v>6</v>
      </c>
    </row>
    <row r="53" spans="1:4" ht="15" customHeight="1" x14ac:dyDescent="0.25">
      <c r="A53" s="17" t="s">
        <v>27</v>
      </c>
      <c r="B53" s="24" t="s">
        <v>6</v>
      </c>
      <c r="C53" s="24" t="s">
        <v>6</v>
      </c>
      <c r="D53" s="24" t="s">
        <v>6</v>
      </c>
    </row>
    <row r="54" spans="1:4" ht="6" customHeight="1" x14ac:dyDescent="0.25">
      <c r="A54" s="25"/>
      <c r="B54" s="25"/>
      <c r="C54" s="26"/>
      <c r="D54" s="29"/>
    </row>
  </sheetData>
  <mergeCells count="2">
    <mergeCell ref="B4:D4"/>
    <mergeCell ref="B29:D29"/>
  </mergeCells>
  <phoneticPr fontId="2" type="noConversion"/>
  <pageMargins left="1.1417322834645669" right="0.35433070866141736" top="0.98425196850393704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2015-10-15T05:47:08Z</cp:lastPrinted>
  <dcterms:created xsi:type="dcterms:W3CDTF">2000-11-20T04:06:35Z</dcterms:created>
  <dcterms:modified xsi:type="dcterms:W3CDTF">2017-02-03T04:27:13Z</dcterms:modified>
</cp:coreProperties>
</file>