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4" sheetId="1" r:id="rId1"/>
  </sheets>
  <definedNames>
    <definedName name="_xlnm.Print_Area" localSheetId="0">'T-3.4'!$A$1:$W$29</definedName>
  </definedNames>
  <calcPr fullCalcOnLoad="1"/>
</workbook>
</file>

<file path=xl/sharedStrings.xml><?xml version="1.0" encoding="utf-8"?>
<sst xmlns="http://schemas.openxmlformats.org/spreadsheetml/2006/main" count="87" uniqueCount="59">
  <si>
    <t>Source:  Chanthaburi Provincial Education Office</t>
  </si>
  <si>
    <t xml:space="preserve">สำนักงานศึกษาธิการจังหวัดจันทบุรี </t>
  </si>
  <si>
    <t>ที่มา:</t>
  </si>
  <si>
    <t xml:space="preserve">            Bunditpatanasilpa Institute, Ministry of Culture  </t>
  </si>
  <si>
    <t>สถาบันบัณฑิตพัฒนศิลป์ กระทรวงวัฒนธรรม</t>
  </si>
  <si>
    <t xml:space="preserve">            Office of the Higher Education Commission</t>
  </si>
  <si>
    <t>สำนักงานคณะกรรมการการอุดมศึกษา</t>
  </si>
  <si>
    <t xml:space="preserve">              </t>
  </si>
  <si>
    <t xml:space="preserve">Note :   1/ Including Border Patrol School, Border Patrol Police Bureau CMS </t>
  </si>
  <si>
    <t>1/ รวมโรงเรียนตำรวจตระเวนชายแดน สังกัดกองบัญชาการตำรวจตระเวนชายแดน</t>
  </si>
  <si>
    <t>หมายเหตุ :</t>
  </si>
  <si>
    <t>Khao Khitchakut  District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</si>
  <si>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</si>
  <si>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</si>
  <si>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</si>
  <si>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</si>
  <si>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</si>
  <si>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</si>
  <si>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</si>
  <si>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</si>
  <si>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</si>
  <si>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</si>
  <si>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</si>
  <si>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</si>
  <si>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</si>
  <si>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</si>
  <si>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</si>
  <si>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</si>
  <si>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</si>
  <si>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</si>
  <si>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</si>
  <si>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</si>
  <si>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</si>
  <si>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</si>
  <si>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</si>
  <si>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</si>
  <si>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</si>
  <si>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</si>
  <si>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Others</t>
  </si>
  <si>
    <t>Administration</t>
  </si>
  <si>
    <t>Education Commission</t>
  </si>
  <si>
    <r>
      <t>อื่น ๆ</t>
    </r>
    <r>
      <rPr>
        <vertAlign val="superscript"/>
        <sz val="13"/>
        <rFont val="TH SarabunPSK"/>
        <family val="2"/>
      </rPr>
      <t>1/</t>
    </r>
  </si>
  <si>
    <t xml:space="preserve">Department of Local </t>
  </si>
  <si>
    <t>Office of the Private</t>
  </si>
  <si>
    <t>Office of the Basic</t>
  </si>
  <si>
    <t>กรมส่งเสริมการปกครองท้องถิ่น</t>
  </si>
  <si>
    <t>การศึกษาเอกชน</t>
  </si>
  <si>
    <t>การศึกษาขั้นพื้นฐาน</t>
  </si>
  <si>
    <t>คณะกรรมการส่งเสริม</t>
  </si>
  <si>
    <t>สนง.คณะกรรมการ</t>
  </si>
  <si>
    <t>สำนักบริหารงาน</t>
  </si>
  <si>
    <t xml:space="preserve"> </t>
  </si>
  <si>
    <t>District</t>
  </si>
  <si>
    <t>สังกัด Jurisdiction</t>
  </si>
  <si>
    <t>อำเภอ</t>
  </si>
  <si>
    <t>Teacher by Jurisdiction, Sex and District: Academic Year 2017</t>
  </si>
  <si>
    <t xml:space="preserve">Table </t>
  </si>
  <si>
    <t>ครู จำแนกตามสังกัด และเพศ เป็นรายอำเภอ ปีการศึกษา 2560</t>
  </si>
  <si>
    <t xml:space="preserve">ตาราง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</si>
</sst>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___;\-* #,##0_-;_-* &quot;-&quot;??;_-@_-"/>
    <numFmt numFmtId="188" formatCode="_-* #,##0__;\-* #,##0_-;_-* &quot;-&quot;??_-;_-@_-"/>
    <numFmt numFmtId="189" formatCode="_-* #,##0___-;\-* #,##0_-;_-* &quot;-&quot;??_-;_-@_-"/>
    <numFmt numFmtId="190" formatCode="_-* #,##0____;\-* #,##0_-;_-* &quot;-&quot;??_-;_-@_-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44" applyFont="1">
      <alignment/>
      <protection/>
    </xf>
    <xf numFmtId="0" fontId="19" fillId="0" borderId="0" xfId="0" applyFont="1" applyAlignment="1">
      <alignment/>
    </xf>
    <xf numFmtId="0" fontId="19" fillId="0" borderId="0" xfId="44" applyFont="1">
      <alignment/>
      <protection/>
    </xf>
    <xf numFmtId="0" fontId="19" fillId="0" borderId="0" xfId="44" applyFont="1" applyAlignment="1">
      <alignment horizontal="left" vertical="center"/>
      <protection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vertical="center" shrinkToFit="1"/>
      <protection/>
    </xf>
    <xf numFmtId="0" fontId="19" fillId="0" borderId="0" xfId="44" applyFont="1" applyAlignment="1">
      <alignment horizontal="right" vertical="center"/>
      <protection/>
    </xf>
    <xf numFmtId="0" fontId="20" fillId="0" borderId="0" xfId="0" applyFont="1" applyAlignment="1">
      <alignment/>
    </xf>
    <xf numFmtId="0" fontId="19" fillId="0" borderId="0" xfId="44" applyFont="1" applyAlignment="1">
      <alignment horizontal="left" vertical="center" shrinkToFit="1"/>
      <protection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187" fontId="19" fillId="0" borderId="14" xfId="36" applyNumberFormat="1" applyFont="1" applyBorder="1" applyAlignment="1">
      <alignment horizontal="right" vertical="center"/>
    </xf>
    <xf numFmtId="188" fontId="19" fillId="0" borderId="14" xfId="36" applyNumberFormat="1" applyFont="1" applyBorder="1" applyAlignment="1">
      <alignment horizontal="right" vertical="center"/>
    </xf>
    <xf numFmtId="189" fontId="19" fillId="0" borderId="14" xfId="36" applyNumberFormat="1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44" applyFont="1" applyBorder="1" applyAlignment="1">
      <alignment horizontal="left" vertical="center"/>
      <protection/>
    </xf>
    <xf numFmtId="190" fontId="19" fillId="0" borderId="14" xfId="36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90" fontId="21" fillId="0" borderId="14" xfId="36" applyNumberFormat="1" applyFont="1" applyBorder="1" applyAlignment="1">
      <alignment horizontal="right" vertical="center"/>
    </xf>
    <xf numFmtId="188" fontId="21" fillId="0" borderId="14" xfId="36" applyNumberFormat="1" applyFont="1" applyBorder="1" applyAlignment="1">
      <alignment horizontal="right" vertical="center"/>
    </xf>
    <xf numFmtId="189" fontId="21" fillId="0" borderId="14" xfId="36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38100</xdr:colOff>
      <xdr:row>8</xdr:row>
      <xdr:rowOff>180975</xdr:rowOff>
    </xdr:to>
    <xdr:grpSp>
      <xdr:nvGrpSpPr>
        <xdr:cNvPr id="1" name="Group 9"/>
        <xdr:cNvGrpSpPr>
          <a:grpSpLocks/>
        </xdr:cNvGrpSpPr>
      </xdr:nvGrpSpPr>
      <xdr:grpSpPr>
        <a:xfrm>
          <a:off x="9629775" y="0"/>
          <a:ext cx="352425" cy="2095500"/>
          <a:chOff x="9553575" y="47625"/>
          <a:chExt cx="371475" cy="2019300"/>
        </a:xfrm>
        <a:solidFill>
          <a:srgbClr val="FFFFFF"/>
        </a:solidFill>
      </xdr:grpSpPr>
      <xdr:grpSp>
        <xdr:nvGrpSpPr>
          <xdr:cNvPr id="2" name="Group 12"/>
          <xdr:cNvGrpSpPr>
            <a:grpSpLocks/>
          </xdr:cNvGrpSpPr>
        </xdr:nvGrpSpPr>
        <xdr:grpSpPr>
          <a:xfrm>
            <a:off x="9553575" y="47625"/>
            <a:ext cx="333399" cy="43314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13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36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20255" y="495405"/>
            <a:ext cx="304795" cy="15715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สถิติการศึกษา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30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140625" style="1" customWidth="1"/>
    <col min="4" max="4" width="1.7109375" style="1" customWidth="1"/>
    <col min="5" max="7" width="7.7109375" style="1" customWidth="1"/>
    <col min="8" max="16" width="7.28125" style="1" customWidth="1"/>
    <col min="17" max="17" width="6.8515625" style="1" customWidth="1"/>
    <col min="18" max="19" width="6.7109375" style="1" customWidth="1"/>
    <col min="20" max="20" width="0.42578125" style="1" customWidth="1"/>
    <col min="21" max="21" width="20.8515625" style="1" customWidth="1"/>
    <col min="22" max="22" width="0.71875" style="1" customWidth="1"/>
    <col min="23" max="23" width="4.7109375" style="1" customWidth="1"/>
    <col min="24" max="16384" width="9.140625" style="1" customWidth="1"/>
  </cols>
  <sheetData>
    <row r="1" spans="2:4" s="69" customFormat="1" ht="21.75">
      <c r="B1" s="70" t="s">
        <v>58</v>
      </c>
      <c r="C1" s="68">
        <v>3.4</v>
      </c>
      <c r="D1" s="70" t="s">
        <v>57</v>
      </c>
    </row>
    <row r="2" spans="2:4" s="66" customFormat="1" ht="21.75">
      <c r="B2" s="67" t="s">
        <v>56</v>
      </c>
      <c r="C2" s="68">
        <v>3.4</v>
      </c>
      <c r="D2" s="67" t="s">
        <v>55</v>
      </c>
    </row>
    <row r="3" ht="6" customHeight="1"/>
    <row r="4" spans="1:21" s="18" customFormat="1" ht="20.25" customHeight="1">
      <c r="A4" s="60" t="s">
        <v>54</v>
      </c>
      <c r="B4" s="60"/>
      <c r="C4" s="60"/>
      <c r="D4" s="65"/>
      <c r="E4" s="59"/>
      <c r="F4" s="58"/>
      <c r="G4" s="57"/>
      <c r="H4" s="64" t="s">
        <v>53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2"/>
      <c r="T4" s="61" t="s">
        <v>52</v>
      </c>
      <c r="U4" s="60"/>
    </row>
    <row r="5" spans="1:21" s="18" customFormat="1" ht="20.25" customHeight="1">
      <c r="A5" s="47"/>
      <c r="B5" s="47"/>
      <c r="C5" s="47"/>
      <c r="D5" s="50"/>
      <c r="E5" s="19"/>
      <c r="F5" s="24"/>
      <c r="G5" s="23" t="s">
        <v>51</v>
      </c>
      <c r="H5" s="56"/>
      <c r="I5" s="55"/>
      <c r="J5" s="54"/>
      <c r="K5" s="56" t="s">
        <v>50</v>
      </c>
      <c r="L5" s="55"/>
      <c r="M5" s="55"/>
      <c r="N5" s="59"/>
      <c r="O5" s="58"/>
      <c r="P5" s="57"/>
      <c r="Q5" s="24"/>
      <c r="R5" s="24"/>
      <c r="S5" s="23"/>
      <c r="T5" s="48"/>
      <c r="U5" s="47"/>
    </row>
    <row r="6" spans="1:21" s="18" customFormat="1" ht="20.25" customHeight="1">
      <c r="A6" s="47"/>
      <c r="B6" s="47"/>
      <c r="C6" s="47"/>
      <c r="D6" s="50"/>
      <c r="E6" s="56"/>
      <c r="F6" s="55"/>
      <c r="G6" s="54"/>
      <c r="H6" s="56" t="s">
        <v>49</v>
      </c>
      <c r="I6" s="55"/>
      <c r="J6" s="54"/>
      <c r="K6" s="56" t="s">
        <v>48</v>
      </c>
      <c r="L6" s="55"/>
      <c r="M6" s="55"/>
      <c r="N6" s="56"/>
      <c r="O6" s="55"/>
      <c r="P6" s="54"/>
      <c r="Q6" s="30"/>
      <c r="R6" s="30"/>
      <c r="S6" s="30"/>
      <c r="T6" s="48"/>
      <c r="U6" s="47"/>
    </row>
    <row r="7" spans="1:21" s="18" customFormat="1" ht="20.25" customHeight="1">
      <c r="A7" s="47"/>
      <c r="B7" s="47"/>
      <c r="C7" s="47"/>
      <c r="D7" s="50"/>
      <c r="E7" s="56"/>
      <c r="F7" s="55"/>
      <c r="G7" s="54"/>
      <c r="H7" s="56" t="s">
        <v>47</v>
      </c>
      <c r="I7" s="55"/>
      <c r="J7" s="54"/>
      <c r="K7" s="56" t="s">
        <v>46</v>
      </c>
      <c r="L7" s="55"/>
      <c r="M7" s="55"/>
      <c r="N7" s="56" t="s">
        <v>45</v>
      </c>
      <c r="O7" s="55"/>
      <c r="P7" s="54"/>
      <c r="Q7" s="56"/>
      <c r="R7" s="55"/>
      <c r="S7" s="54"/>
      <c r="T7" s="48"/>
      <c r="U7" s="47"/>
    </row>
    <row r="8" spans="1:21" s="18" customFormat="1" ht="20.25" customHeight="1">
      <c r="A8" s="47"/>
      <c r="B8" s="47"/>
      <c r="C8" s="47"/>
      <c r="D8" s="50"/>
      <c r="E8" s="56" t="s">
        <v>37</v>
      </c>
      <c r="F8" s="55"/>
      <c r="G8" s="54"/>
      <c r="H8" s="56" t="s">
        <v>44</v>
      </c>
      <c r="I8" s="55"/>
      <c r="J8" s="54"/>
      <c r="K8" s="56" t="s">
        <v>43</v>
      </c>
      <c r="L8" s="55"/>
      <c r="M8" s="55"/>
      <c r="N8" s="56" t="s">
        <v>42</v>
      </c>
      <c r="O8" s="55"/>
      <c r="P8" s="54"/>
      <c r="Q8" s="56" t="s">
        <v>41</v>
      </c>
      <c r="R8" s="55"/>
      <c r="S8" s="54"/>
      <c r="T8" s="48"/>
      <c r="U8" s="47"/>
    </row>
    <row r="9" spans="1:21" s="18" customFormat="1" ht="20.25" customHeight="1">
      <c r="A9" s="47"/>
      <c r="B9" s="47"/>
      <c r="C9" s="47"/>
      <c r="D9" s="50"/>
      <c r="E9" s="56" t="s">
        <v>31</v>
      </c>
      <c r="F9" s="55"/>
      <c r="G9" s="54"/>
      <c r="H9" s="53" t="s">
        <v>40</v>
      </c>
      <c r="I9" s="52"/>
      <c r="J9" s="51"/>
      <c r="K9" s="53" t="s">
        <v>40</v>
      </c>
      <c r="L9" s="52"/>
      <c r="M9" s="52"/>
      <c r="N9" s="53" t="s">
        <v>39</v>
      </c>
      <c r="O9" s="52"/>
      <c r="P9" s="51"/>
      <c r="Q9" s="53" t="s">
        <v>38</v>
      </c>
      <c r="R9" s="52"/>
      <c r="S9" s="51"/>
      <c r="T9" s="48"/>
      <c r="U9" s="47"/>
    </row>
    <row r="10" spans="1:21" s="18" customFormat="1" ht="20.25" customHeight="1">
      <c r="A10" s="47"/>
      <c r="B10" s="47"/>
      <c r="C10" s="47"/>
      <c r="D10" s="50"/>
      <c r="E10" s="49" t="s">
        <v>37</v>
      </c>
      <c r="F10" s="49" t="s">
        <v>36</v>
      </c>
      <c r="G10" s="49" t="s">
        <v>35</v>
      </c>
      <c r="H10" s="40" t="s">
        <v>37</v>
      </c>
      <c r="I10" s="40" t="s">
        <v>36</v>
      </c>
      <c r="J10" s="39" t="s">
        <v>35</v>
      </c>
      <c r="K10" s="49" t="s">
        <v>37</v>
      </c>
      <c r="L10" s="49" t="s">
        <v>36</v>
      </c>
      <c r="M10" s="49" t="s">
        <v>35</v>
      </c>
      <c r="N10" s="40" t="s">
        <v>37</v>
      </c>
      <c r="O10" s="40" t="s">
        <v>36</v>
      </c>
      <c r="P10" s="40" t="s">
        <v>35</v>
      </c>
      <c r="Q10" s="40" t="s">
        <v>37</v>
      </c>
      <c r="R10" s="40" t="s">
        <v>36</v>
      </c>
      <c r="S10" s="39" t="s">
        <v>35</v>
      </c>
      <c r="T10" s="48"/>
      <c r="U10" s="47"/>
    </row>
    <row r="11" spans="1:21" s="18" customFormat="1" ht="20.25" customHeight="1">
      <c r="A11" s="43"/>
      <c r="B11" s="43"/>
      <c r="C11" s="43"/>
      <c r="D11" s="46"/>
      <c r="E11" s="45" t="s">
        <v>31</v>
      </c>
      <c r="F11" s="45" t="s">
        <v>34</v>
      </c>
      <c r="G11" s="45" t="s">
        <v>33</v>
      </c>
      <c r="H11" s="45" t="s">
        <v>31</v>
      </c>
      <c r="I11" s="45" t="s">
        <v>34</v>
      </c>
      <c r="J11" s="45" t="s">
        <v>33</v>
      </c>
      <c r="K11" s="45" t="s">
        <v>31</v>
      </c>
      <c r="L11" s="45" t="s">
        <v>34</v>
      </c>
      <c r="M11" s="45" t="s">
        <v>33</v>
      </c>
      <c r="N11" s="45" t="s">
        <v>31</v>
      </c>
      <c r="O11" s="45" t="s">
        <v>34</v>
      </c>
      <c r="P11" s="45" t="s">
        <v>33</v>
      </c>
      <c r="Q11" s="45" t="s">
        <v>31</v>
      </c>
      <c r="R11" s="45" t="s">
        <v>34</v>
      </c>
      <c r="S11" s="45" t="s">
        <v>33</v>
      </c>
      <c r="T11" s="44"/>
      <c r="U11" s="43"/>
    </row>
    <row r="12" spans="1:21" s="31" customFormat="1" ht="3" customHeight="1">
      <c r="A12" s="42"/>
      <c r="B12" s="42"/>
      <c r="C12" s="42"/>
      <c r="D12" s="41"/>
      <c r="E12" s="39"/>
      <c r="F12" s="40"/>
      <c r="G12" s="40"/>
      <c r="H12" s="40"/>
      <c r="I12" s="40"/>
      <c r="J12" s="39"/>
      <c r="K12" s="40"/>
      <c r="L12" s="40"/>
      <c r="M12" s="40"/>
      <c r="N12" s="40"/>
      <c r="O12" s="40"/>
      <c r="P12" s="40"/>
      <c r="Q12" s="40"/>
      <c r="R12" s="40"/>
      <c r="S12" s="39"/>
      <c r="T12" s="38"/>
      <c r="U12" s="24"/>
    </row>
    <row r="13" spans="1:21" s="18" customFormat="1" ht="20.25" customHeight="1">
      <c r="A13" s="37" t="s">
        <v>32</v>
      </c>
      <c r="B13" s="37"/>
      <c r="C13" s="37"/>
      <c r="D13" s="36"/>
      <c r="E13" s="35">
        <f>SUM(E14:E23)</f>
        <v>4703</v>
      </c>
      <c r="F13" s="35">
        <f>SUM(F14:F23)</f>
        <v>1111</v>
      </c>
      <c r="G13" s="35">
        <f>SUM(G14:G23)</f>
        <v>3592</v>
      </c>
      <c r="H13" s="34">
        <f>SUM(H14:H23)</f>
        <v>3399</v>
      </c>
      <c r="I13" s="34">
        <f>SUM(I14:I23)</f>
        <v>830</v>
      </c>
      <c r="J13" s="34">
        <f>SUM(J14:J23)</f>
        <v>2569</v>
      </c>
      <c r="K13" s="33">
        <f>SUM(K14:K23)</f>
        <v>892</v>
      </c>
      <c r="L13" s="33">
        <f>SUM(L14:L23)</f>
        <v>153</v>
      </c>
      <c r="M13" s="33">
        <f>SUM(M14:M23)</f>
        <v>739</v>
      </c>
      <c r="N13" s="33">
        <f>SUM(N14:N23)</f>
        <v>281</v>
      </c>
      <c r="O13" s="33">
        <f>SUM(O14:O23)</f>
        <v>78</v>
      </c>
      <c r="P13" s="33">
        <f>SUM(P14:P23)</f>
        <v>203</v>
      </c>
      <c r="Q13" s="33">
        <f>SUM(Q14:Q23)</f>
        <v>131</v>
      </c>
      <c r="R13" s="33">
        <f>SUM(R14:R23)</f>
        <v>50</v>
      </c>
      <c r="S13" s="33">
        <f>SUM(S14:S23)</f>
        <v>81</v>
      </c>
      <c r="T13" s="19"/>
      <c r="U13" s="27" t="s">
        <v>31</v>
      </c>
    </row>
    <row r="14" spans="1:23" s="18" customFormat="1" ht="20.25" customHeight="1">
      <c r="A14" s="5" t="s">
        <v>30</v>
      </c>
      <c r="B14" s="24"/>
      <c r="C14" s="24"/>
      <c r="D14" s="24"/>
      <c r="E14" s="22">
        <f>F14+G14</f>
        <v>1541</v>
      </c>
      <c r="F14" s="22">
        <f>I14+L14+O14+R14</f>
        <v>341</v>
      </c>
      <c r="G14" s="22">
        <f>J14+M14+P14+S14</f>
        <v>1200</v>
      </c>
      <c r="H14" s="21">
        <f>I14+J14</f>
        <v>892</v>
      </c>
      <c r="I14" s="21">
        <v>217</v>
      </c>
      <c r="J14" s="21">
        <v>675</v>
      </c>
      <c r="K14" s="26">
        <f>L14+M14</f>
        <v>476</v>
      </c>
      <c r="L14" s="26">
        <v>78</v>
      </c>
      <c r="M14" s="26">
        <v>398</v>
      </c>
      <c r="N14" s="26">
        <f>O14+P14</f>
        <v>109</v>
      </c>
      <c r="O14" s="26">
        <v>23</v>
      </c>
      <c r="P14" s="26">
        <v>86</v>
      </c>
      <c r="Q14" s="26">
        <f>R14+S14</f>
        <v>64</v>
      </c>
      <c r="R14" s="26">
        <v>23</v>
      </c>
      <c r="S14" s="26">
        <v>41</v>
      </c>
      <c r="T14" s="29"/>
      <c r="U14" s="5" t="s">
        <v>29</v>
      </c>
      <c r="V14" s="32"/>
      <c r="W14" s="31"/>
    </row>
    <row r="15" spans="1:23" s="18" customFormat="1" ht="20.25" customHeight="1">
      <c r="A15" s="5" t="s">
        <v>28</v>
      </c>
      <c r="B15" s="27"/>
      <c r="C15" s="30"/>
      <c r="D15" s="30"/>
      <c r="E15" s="22">
        <f>F15+G15</f>
        <v>497</v>
      </c>
      <c r="F15" s="22">
        <f>I15+L15+O15+R15</f>
        <v>141</v>
      </c>
      <c r="G15" s="22">
        <f>J15+M15+P15+S15</f>
        <v>356</v>
      </c>
      <c r="H15" s="21">
        <f>I15+J15</f>
        <v>288</v>
      </c>
      <c r="I15" s="21">
        <v>73</v>
      </c>
      <c r="J15" s="21">
        <v>215</v>
      </c>
      <c r="K15" s="26">
        <f>L15+M15</f>
        <v>85</v>
      </c>
      <c r="L15" s="26">
        <v>20</v>
      </c>
      <c r="M15" s="26">
        <v>65</v>
      </c>
      <c r="N15" s="26">
        <f>O15+P15</f>
        <v>112</v>
      </c>
      <c r="O15" s="26">
        <v>44</v>
      </c>
      <c r="P15" s="26">
        <v>68</v>
      </c>
      <c r="Q15" s="26">
        <f>R15+S15</f>
        <v>12</v>
      </c>
      <c r="R15" s="26">
        <v>4</v>
      </c>
      <c r="S15" s="26">
        <v>8</v>
      </c>
      <c r="T15" s="29"/>
      <c r="U15" s="5" t="s">
        <v>27</v>
      </c>
      <c r="V15" s="28"/>
      <c r="W15" s="28"/>
    </row>
    <row r="16" spans="1:23" s="18" customFormat="1" ht="20.25" customHeight="1">
      <c r="A16" s="5" t="s">
        <v>26</v>
      </c>
      <c r="B16" s="27"/>
      <c r="C16" s="24"/>
      <c r="D16" s="24"/>
      <c r="E16" s="22">
        <f>F16+G16</f>
        <v>540</v>
      </c>
      <c r="F16" s="22">
        <f>I16+L16+O16+R16</f>
        <v>125</v>
      </c>
      <c r="G16" s="22">
        <f>J16+M16+P16+S16</f>
        <v>415</v>
      </c>
      <c r="H16" s="21">
        <f>I16+J16</f>
        <v>314</v>
      </c>
      <c r="I16" s="21">
        <v>88</v>
      </c>
      <c r="J16" s="21">
        <v>226</v>
      </c>
      <c r="K16" s="26">
        <f>L16+M16</f>
        <v>181</v>
      </c>
      <c r="L16" s="26">
        <v>30</v>
      </c>
      <c r="M16" s="26">
        <v>151</v>
      </c>
      <c r="N16" s="26">
        <f>O16+P16</f>
        <v>45</v>
      </c>
      <c r="O16" s="26">
        <v>7</v>
      </c>
      <c r="P16" s="26">
        <v>38</v>
      </c>
      <c r="Q16" s="20">
        <f>R16+S16</f>
        <v>0</v>
      </c>
      <c r="R16" s="20">
        <v>0</v>
      </c>
      <c r="S16" s="20">
        <v>0</v>
      </c>
      <c r="T16" s="19"/>
      <c r="U16" s="5" t="s">
        <v>25</v>
      </c>
      <c r="V16" s="28"/>
      <c r="W16" s="28"/>
    </row>
    <row r="17" spans="1:21" s="18" customFormat="1" ht="20.25" customHeight="1">
      <c r="A17" s="5" t="s">
        <v>24</v>
      </c>
      <c r="B17" s="27"/>
      <c r="C17" s="24"/>
      <c r="D17" s="23"/>
      <c r="E17" s="22">
        <f>F17+G17</f>
        <v>399</v>
      </c>
      <c r="F17" s="22">
        <f>I17+L17+O17+R17</f>
        <v>90</v>
      </c>
      <c r="G17" s="22">
        <f>J17+M17+P17+S17</f>
        <v>309</v>
      </c>
      <c r="H17" s="21">
        <f>I17+J17</f>
        <v>388</v>
      </c>
      <c r="I17" s="21">
        <v>88</v>
      </c>
      <c r="J17" s="21">
        <v>300</v>
      </c>
      <c r="K17" s="26">
        <f>L17+M17</f>
        <v>11</v>
      </c>
      <c r="L17" s="26">
        <v>2</v>
      </c>
      <c r="M17" s="26">
        <v>9</v>
      </c>
      <c r="N17" s="20">
        <f>O17+P17</f>
        <v>0</v>
      </c>
      <c r="O17" s="20">
        <v>0</v>
      </c>
      <c r="P17" s="20">
        <v>0</v>
      </c>
      <c r="Q17" s="20">
        <f>R17+S17</f>
        <v>0</v>
      </c>
      <c r="R17" s="20">
        <v>0</v>
      </c>
      <c r="S17" s="20">
        <v>0</v>
      </c>
      <c r="T17" s="19"/>
      <c r="U17" s="5" t="s">
        <v>23</v>
      </c>
    </row>
    <row r="18" spans="1:21" s="18" customFormat="1" ht="20.25" customHeight="1">
      <c r="A18" s="5" t="s">
        <v>22</v>
      </c>
      <c r="B18" s="24"/>
      <c r="C18" s="24"/>
      <c r="D18" s="23"/>
      <c r="E18" s="22">
        <f>F18+G18</f>
        <v>162</v>
      </c>
      <c r="F18" s="22">
        <f>I18+L18+O18+R18</f>
        <v>43</v>
      </c>
      <c r="G18" s="22">
        <f>J18+M18+P18+S18</f>
        <v>119</v>
      </c>
      <c r="H18" s="21">
        <f>I18+J18</f>
        <v>151</v>
      </c>
      <c r="I18" s="21">
        <v>38</v>
      </c>
      <c r="J18" s="21">
        <v>113</v>
      </c>
      <c r="K18" s="20">
        <f>L18+M18</f>
        <v>0</v>
      </c>
      <c r="L18" s="20">
        <v>0</v>
      </c>
      <c r="M18" s="20">
        <v>0</v>
      </c>
      <c r="N18" s="20">
        <f>O18+P18</f>
        <v>0</v>
      </c>
      <c r="O18" s="20">
        <v>0</v>
      </c>
      <c r="P18" s="20">
        <v>0</v>
      </c>
      <c r="Q18" s="26">
        <f>R18+S18</f>
        <v>11</v>
      </c>
      <c r="R18" s="26">
        <v>5</v>
      </c>
      <c r="S18" s="26">
        <v>6</v>
      </c>
      <c r="T18" s="19"/>
      <c r="U18" s="5" t="s">
        <v>21</v>
      </c>
    </row>
    <row r="19" spans="1:21" s="18" customFormat="1" ht="20.25" customHeight="1">
      <c r="A19" s="5" t="s">
        <v>20</v>
      </c>
      <c r="B19" s="24"/>
      <c r="C19" s="24"/>
      <c r="D19" s="23"/>
      <c r="E19" s="22">
        <f>F19+G19</f>
        <v>187</v>
      </c>
      <c r="F19" s="22">
        <f>I19+L19+O19+R19</f>
        <v>47</v>
      </c>
      <c r="G19" s="22">
        <f>J19+M19+P19+S19</f>
        <v>140</v>
      </c>
      <c r="H19" s="21">
        <f>I19+J19</f>
        <v>187</v>
      </c>
      <c r="I19" s="21">
        <v>47</v>
      </c>
      <c r="J19" s="21">
        <v>140</v>
      </c>
      <c r="K19" s="20">
        <f>L19+M19</f>
        <v>0</v>
      </c>
      <c r="L19" s="20">
        <v>0</v>
      </c>
      <c r="M19" s="20">
        <v>0</v>
      </c>
      <c r="N19" s="20">
        <f>O19+P19</f>
        <v>0</v>
      </c>
      <c r="O19" s="20">
        <v>0</v>
      </c>
      <c r="P19" s="20">
        <v>0</v>
      </c>
      <c r="Q19" s="20">
        <f>R19+S19</f>
        <v>0</v>
      </c>
      <c r="R19" s="20">
        <v>0</v>
      </c>
      <c r="S19" s="20">
        <v>0</v>
      </c>
      <c r="T19" s="19"/>
      <c r="U19" s="5" t="s">
        <v>19</v>
      </c>
    </row>
    <row r="20" spans="1:21" s="18" customFormat="1" ht="20.25" customHeight="1">
      <c r="A20" s="5" t="s">
        <v>18</v>
      </c>
      <c r="B20" s="24"/>
      <c r="C20" s="24"/>
      <c r="D20" s="23"/>
      <c r="E20" s="22">
        <f>F20+G20</f>
        <v>516</v>
      </c>
      <c r="F20" s="22">
        <f>I20+L20+O20+R20</f>
        <v>115</v>
      </c>
      <c r="G20" s="22">
        <f>J20+M20+P20+S20</f>
        <v>401</v>
      </c>
      <c r="H20" s="21">
        <f>I20+J20</f>
        <v>444</v>
      </c>
      <c r="I20" s="21">
        <v>99</v>
      </c>
      <c r="J20" s="21">
        <v>345</v>
      </c>
      <c r="K20" s="26">
        <f>L20+M20</f>
        <v>46</v>
      </c>
      <c r="L20" s="26">
        <v>7</v>
      </c>
      <c r="M20" s="26">
        <v>39</v>
      </c>
      <c r="N20" s="26">
        <f>O20+P20</f>
        <v>15</v>
      </c>
      <c r="O20" s="26">
        <v>4</v>
      </c>
      <c r="P20" s="26">
        <v>11</v>
      </c>
      <c r="Q20" s="26">
        <f>R20+S20</f>
        <v>11</v>
      </c>
      <c r="R20" s="26">
        <v>5</v>
      </c>
      <c r="S20" s="26">
        <v>6</v>
      </c>
      <c r="T20" s="19"/>
      <c r="U20" s="5" t="s">
        <v>17</v>
      </c>
    </row>
    <row r="21" spans="1:21" s="18" customFormat="1" ht="20.25" customHeight="1">
      <c r="A21" s="5" t="s">
        <v>16</v>
      </c>
      <c r="B21" s="24"/>
      <c r="C21" s="24"/>
      <c r="D21" s="23"/>
      <c r="E21" s="22">
        <f>F21+G21</f>
        <v>308</v>
      </c>
      <c r="F21" s="22">
        <f>I21+L21+O21+R21</f>
        <v>79</v>
      </c>
      <c r="G21" s="22">
        <f>J21+M21+P21+S21</f>
        <v>229</v>
      </c>
      <c r="H21" s="21">
        <f>I21+J21</f>
        <v>256</v>
      </c>
      <c r="I21" s="21">
        <v>64</v>
      </c>
      <c r="J21" s="21">
        <v>192</v>
      </c>
      <c r="K21" s="26">
        <f>L21+M21</f>
        <v>19</v>
      </c>
      <c r="L21" s="26">
        <v>2</v>
      </c>
      <c r="M21" s="26">
        <v>17</v>
      </c>
      <c r="N21" s="20">
        <f>O21+P21</f>
        <v>0</v>
      </c>
      <c r="O21" s="20">
        <v>0</v>
      </c>
      <c r="P21" s="20">
        <v>0</v>
      </c>
      <c r="Q21" s="26">
        <f>R21+S21</f>
        <v>33</v>
      </c>
      <c r="R21" s="26">
        <v>13</v>
      </c>
      <c r="S21" s="26">
        <v>20</v>
      </c>
      <c r="T21" s="19"/>
      <c r="U21" s="5" t="s">
        <v>15</v>
      </c>
    </row>
    <row r="22" spans="1:21" s="18" customFormat="1" ht="20.25" customHeight="1">
      <c r="A22" s="5" t="s">
        <v>14</v>
      </c>
      <c r="B22" s="24"/>
      <c r="C22" s="24"/>
      <c r="D22" s="23"/>
      <c r="E22" s="22">
        <f>F22+G22</f>
        <v>258</v>
      </c>
      <c r="F22" s="22">
        <f>I22+L22+O22+R22</f>
        <v>59</v>
      </c>
      <c r="G22" s="22">
        <f>J22+M22+P22+S22</f>
        <v>199</v>
      </c>
      <c r="H22" s="21">
        <f>I22+J22</f>
        <v>184</v>
      </c>
      <c r="I22" s="21">
        <v>45</v>
      </c>
      <c r="J22" s="21">
        <v>139</v>
      </c>
      <c r="K22" s="26">
        <f>L22+M22</f>
        <v>74</v>
      </c>
      <c r="L22" s="26">
        <v>14</v>
      </c>
      <c r="M22" s="26">
        <v>60</v>
      </c>
      <c r="N22" s="20">
        <f>O22+P22</f>
        <v>0</v>
      </c>
      <c r="O22" s="20">
        <v>0</v>
      </c>
      <c r="P22" s="20">
        <v>0</v>
      </c>
      <c r="Q22" s="20">
        <f>R22+S22</f>
        <v>0</v>
      </c>
      <c r="R22" s="20">
        <v>0</v>
      </c>
      <c r="S22" s="20">
        <v>0</v>
      </c>
      <c r="T22" s="19"/>
      <c r="U22" s="25" t="s">
        <v>13</v>
      </c>
    </row>
    <row r="23" spans="1:21" s="18" customFormat="1" ht="20.25" customHeight="1">
      <c r="A23" s="5" t="s">
        <v>12</v>
      </c>
      <c r="B23" s="24"/>
      <c r="C23" s="24"/>
      <c r="D23" s="23"/>
      <c r="E23" s="22">
        <f>F23+G23</f>
        <v>295</v>
      </c>
      <c r="F23" s="22">
        <f>I23+L23+O23+R23</f>
        <v>71</v>
      </c>
      <c r="G23" s="22">
        <f>J23+M23+P23+S23</f>
        <v>224</v>
      </c>
      <c r="H23" s="21">
        <f>I23+J23</f>
        <v>295</v>
      </c>
      <c r="I23" s="21">
        <v>71</v>
      </c>
      <c r="J23" s="21">
        <v>224</v>
      </c>
      <c r="K23" s="20">
        <f>L23+M23</f>
        <v>0</v>
      </c>
      <c r="L23" s="20">
        <v>0</v>
      </c>
      <c r="M23" s="20">
        <v>0</v>
      </c>
      <c r="N23" s="20">
        <f>O23+P23</f>
        <v>0</v>
      </c>
      <c r="O23" s="20">
        <v>0</v>
      </c>
      <c r="P23" s="20">
        <v>0</v>
      </c>
      <c r="Q23" s="20">
        <f>R23+S23</f>
        <v>0</v>
      </c>
      <c r="R23" s="20">
        <v>0</v>
      </c>
      <c r="S23" s="20">
        <v>0</v>
      </c>
      <c r="T23" s="19"/>
      <c r="U23" s="5" t="s">
        <v>11</v>
      </c>
    </row>
    <row r="24" spans="1:21" ht="3" customHeight="1">
      <c r="A24" s="14"/>
      <c r="B24" s="14"/>
      <c r="C24" s="14"/>
      <c r="D24" s="17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5"/>
      <c r="U24" s="14"/>
    </row>
    <row r="25" spans="1:21" ht="3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9" customFormat="1" ht="20.25" customHeight="1">
      <c r="A26" s="6"/>
      <c r="B26" s="6"/>
      <c r="C26" s="13" t="s">
        <v>10</v>
      </c>
      <c r="D26" s="12" t="s">
        <v>9</v>
      </c>
      <c r="E26" s="12"/>
      <c r="F26" s="12"/>
      <c r="G26" s="12"/>
      <c r="H26" s="11"/>
      <c r="I26" s="4"/>
      <c r="J26" s="11"/>
      <c r="K26" s="10"/>
      <c r="L26" s="11"/>
      <c r="M26" s="11" t="s">
        <v>8</v>
      </c>
      <c r="N26" s="10"/>
      <c r="O26" s="3"/>
      <c r="P26" s="3"/>
      <c r="Q26" s="3"/>
      <c r="R26" s="3"/>
      <c r="S26" s="3"/>
      <c r="T26" s="3"/>
      <c r="U26" s="3"/>
    </row>
    <row r="27" spans="1:21" s="9" customFormat="1" ht="20.25" customHeight="1">
      <c r="A27" s="6"/>
      <c r="B27" s="6"/>
      <c r="C27" s="6" t="s">
        <v>7</v>
      </c>
      <c r="D27" s="6" t="s">
        <v>6</v>
      </c>
      <c r="E27" s="6"/>
      <c r="F27" s="6"/>
      <c r="G27" s="8"/>
      <c r="H27" s="6"/>
      <c r="I27" s="4"/>
      <c r="J27" s="6"/>
      <c r="K27" s="8"/>
      <c r="L27" s="6"/>
      <c r="M27" s="6" t="s">
        <v>5</v>
      </c>
      <c r="N27" s="8"/>
      <c r="O27" s="3"/>
      <c r="P27" s="3"/>
      <c r="Q27" s="3"/>
      <c r="R27" s="3"/>
      <c r="S27" s="3"/>
      <c r="T27" s="3"/>
      <c r="U27" s="3"/>
    </row>
    <row r="28" spans="1:21" ht="20.25" customHeight="1">
      <c r="A28" s="6"/>
      <c r="B28" s="6"/>
      <c r="C28" s="6"/>
      <c r="D28" s="6" t="s">
        <v>4</v>
      </c>
      <c r="E28" s="6"/>
      <c r="F28" s="6"/>
      <c r="G28" s="6"/>
      <c r="H28" s="6"/>
      <c r="I28" s="4"/>
      <c r="J28" s="6"/>
      <c r="K28" s="6"/>
      <c r="L28" s="6"/>
      <c r="M28" s="6" t="s">
        <v>3</v>
      </c>
      <c r="N28" s="6"/>
      <c r="O28" s="3"/>
      <c r="P28" s="3"/>
      <c r="Q28" s="3"/>
      <c r="R28" s="3"/>
      <c r="S28" s="3"/>
      <c r="T28" s="3"/>
      <c r="U28" s="3"/>
    </row>
    <row r="29" spans="1:14" s="3" customFormat="1" ht="20.25" customHeight="1">
      <c r="A29" s="6"/>
      <c r="B29" s="6"/>
      <c r="C29" s="8" t="s">
        <v>2</v>
      </c>
      <c r="D29" s="6" t="s">
        <v>1</v>
      </c>
      <c r="E29" s="7"/>
      <c r="F29" s="7"/>
      <c r="G29" s="6"/>
      <c r="H29" s="5"/>
      <c r="I29" s="4"/>
      <c r="J29" s="5"/>
      <c r="K29" s="4"/>
      <c r="L29" s="5"/>
      <c r="M29" s="5" t="s">
        <v>0</v>
      </c>
      <c r="N29" s="4"/>
    </row>
    <row r="30" spans="1:13" ht="18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/>
  <mergeCells count="25">
    <mergeCell ref="E7:G7"/>
    <mergeCell ref="E6:G6"/>
    <mergeCell ref="E8:G8"/>
    <mergeCell ref="E9:G9"/>
    <mergeCell ref="N9:P9"/>
    <mergeCell ref="Q9:S9"/>
    <mergeCell ref="A13:D13"/>
    <mergeCell ref="A4:D11"/>
    <mergeCell ref="H4:S4"/>
    <mergeCell ref="K5:M5"/>
    <mergeCell ref="K6:M6"/>
    <mergeCell ref="H7:J7"/>
    <mergeCell ref="Q7:S7"/>
    <mergeCell ref="H8:J8"/>
    <mergeCell ref="K9:M9"/>
    <mergeCell ref="H5:J5"/>
    <mergeCell ref="T4:U11"/>
    <mergeCell ref="N6:P6"/>
    <mergeCell ref="H6:J6"/>
    <mergeCell ref="N7:P7"/>
    <mergeCell ref="K7:M7"/>
    <mergeCell ref="K8:M8"/>
    <mergeCell ref="N8:P8"/>
    <mergeCell ref="Q8:S8"/>
    <mergeCell ref="H9:J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2018-09-27T08:52:01Z</cp:lastPrinted>
  <dcterms:created xsi:type="dcterms:W3CDTF">2018-09-27T08:51:56Z</dcterms:created>
  <dcterms:modified xsi:type="dcterms:W3CDTF">2018-09-27T08:52:09Z</dcterms:modified>
  <cp:category/>
  <cp:version/>
  <cp:contentType/>
  <cp:contentStatus/>
</cp:coreProperties>
</file>