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<sst xmlns="http://schemas.openxmlformats.org/spreadsheetml/2006/main" count="55" uniqueCount="32">
  <si>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</si>
  <si>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</si>
  <si>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</si>
  <si>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</si>
  <si>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</si>
  <si>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</si>
  <si>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</si>
  <si>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</si>
  <si>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</si>
  <si>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</si>
  <si>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</si>
  <si>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</si>
  <si>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</si>
  <si>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</si>
  <si>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</si>
  <si>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</si>
  <si>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</si>
  <si>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</si>
  <si>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</si>
  <si>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</si>
  <si>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</si>
  <si>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</si>
  <si>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</si>
  <si>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</si>
  <si>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</si>
  <si>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</si>
  <si>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</si>
  <si>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</si>
  <si>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</si>
  <si>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เดือนมกราคม  (ธ.ค.59-ก.พ.60)</t>
  </si>
  <si>
    <t>ที่มา: สรุปผลการสำรวจภาวะการทำงานของประชากร  จังหวัดจันทบุรี เดือนมกราคม 2560</t>
  </si>
  <si>
    <t xml:space="preserve">          สำนักงานสถิติแห่งชาติ  กระทรวงเทคดิจิทัลเพื่อเศรษฐกิจและสังคม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</si>
</sst>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19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96" fontId="0" fillId="0" borderId="0" xfId="40" applyNumberFormat="1" applyBorder="1" applyAlignment="1">
      <alignment horizontal="right"/>
    </xf>
    <xf numFmtId="196" fontId="0" fillId="0" borderId="0" xfId="0" applyNumberFormat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95" fontId="0" fillId="0" borderId="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center" vertical="top"/>
    </xf>
    <xf numFmtId="3" fontId="3" fillId="34" borderId="0" xfId="0" applyNumberFormat="1" applyFont="1" applyFill="1" applyBorder="1" applyAlignment="1">
      <alignment horizontal="right" vertical="top"/>
    </xf>
    <xf numFmtId="0" fontId="4" fillId="34" borderId="0" xfId="0" applyFont="1" applyFill="1" applyAlignment="1" applyProtection="1" quotePrefix="1">
      <alignment vertical="center"/>
      <protection/>
    </xf>
    <xf numFmtId="196" fontId="0" fillId="34" borderId="0" xfId="0" applyNumberFormat="1" applyFill="1" applyBorder="1" applyAlignment="1">
      <alignment horizontal="right"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 quotePrefix="1">
      <alignment vertical="center"/>
      <protection/>
    </xf>
    <xf numFmtId="0" fontId="4" fillId="34" borderId="0" xfId="0" applyFont="1" applyFill="1" applyBorder="1" applyAlignment="1">
      <alignment vertical="center"/>
    </xf>
    <xf numFmtId="196" fontId="0" fillId="34" borderId="0" xfId="40" applyNumberFormat="1" applyFill="1" applyBorder="1" applyAlignment="1">
      <alignment horizontal="right"/>
    </xf>
    <xf numFmtId="0" fontId="4" fillId="34" borderId="0" xfId="0" applyFont="1" applyFill="1" applyBorder="1" applyAlignment="1">
      <alignment vertical="center" wrapText="1"/>
    </xf>
    <xf numFmtId="196" fontId="0" fillId="34" borderId="0" xfId="0" applyNumberFormat="1" applyFill="1" applyBorder="1" applyAlignment="1">
      <alignment horizontal="right" vertical="top"/>
    </xf>
    <xf numFmtId="0" fontId="3" fillId="34" borderId="0" xfId="0" applyFont="1" applyFill="1" applyBorder="1" applyAlignment="1">
      <alignment horizontal="center" vertical="center"/>
    </xf>
    <xf numFmtId="195" fontId="3" fillId="34" borderId="0" xfId="0" applyNumberFormat="1" applyFont="1" applyFill="1" applyBorder="1" applyAlignment="1">
      <alignment horizontal="right"/>
    </xf>
    <xf numFmtId="195" fontId="0" fillId="34" borderId="0" xfId="0" applyNumberFormat="1" applyFont="1" applyFill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9.8515625" style="2" customWidth="1"/>
    <col min="5" max="16384" width="9.140625" style="2" customWidth="1"/>
  </cols>
  <sheetData>
    <row r="1" spans="1:4" s="3" customFormat="1" ht="28.5" customHeight="1">
      <c r="A1" s="1" t="s">
        <v>29</v>
      </c>
      <c r="B1" s="2"/>
      <c r="C1" s="2"/>
      <c r="D1" s="2"/>
    </row>
    <row r="2" spans="1:4" s="3" customFormat="1" ht="31.5" customHeight="1">
      <c r="A2" s="17" t="s">
        <v>0</v>
      </c>
      <c r="B2" s="18" t="s">
        <v>1</v>
      </c>
      <c r="C2" s="18" t="s">
        <v>2</v>
      </c>
      <c r="D2" s="18" t="s">
        <v>3</v>
      </c>
    </row>
    <row r="3" spans="1:4" s="3" customFormat="1" ht="18" customHeight="1">
      <c r="A3" s="15"/>
      <c r="B3" s="19" t="s">
        <v>4</v>
      </c>
      <c r="C3" s="19"/>
      <c r="D3" s="19"/>
    </row>
    <row r="4" spans="1:4" s="4" customFormat="1" ht="24.75" customHeight="1">
      <c r="A4" s="23" t="s">
        <v>5</v>
      </c>
      <c r="B4" s="24">
        <v>327379.99</v>
      </c>
      <c r="C4" s="24">
        <v>177497.58</v>
      </c>
      <c r="D4" s="24">
        <v>149882.41</v>
      </c>
    </row>
    <row r="5" spans="1:4" s="7" customFormat="1" ht="17.25" customHeight="1">
      <c r="A5" s="5" t="s">
        <v>9</v>
      </c>
      <c r="B5" s="6">
        <v>162958.52</v>
      </c>
      <c r="C5" s="6">
        <v>99316.84</v>
      </c>
      <c r="D5" s="6">
        <v>63641.68</v>
      </c>
    </row>
    <row r="6" spans="1:4" s="7" customFormat="1" ht="17.25" customHeight="1">
      <c r="A6" s="25" t="s">
        <v>10</v>
      </c>
      <c r="B6" s="26">
        <v>612.87</v>
      </c>
      <c r="C6" s="26">
        <v>612.87</v>
      </c>
      <c r="D6" s="26">
        <v>0</v>
      </c>
    </row>
    <row r="7" spans="1:4" s="7" customFormat="1" ht="17.25" customHeight="1">
      <c r="A7" s="8" t="s">
        <v>11</v>
      </c>
      <c r="B7" s="6">
        <v>20430.63</v>
      </c>
      <c r="C7" s="6">
        <v>11308.68</v>
      </c>
      <c r="D7" s="6">
        <v>9121.95</v>
      </c>
    </row>
    <row r="8" spans="1:4" s="7" customFormat="1" ht="17.25" customHeight="1">
      <c r="A8" s="27" t="s">
        <v>12</v>
      </c>
      <c r="B8" s="26">
        <v>0</v>
      </c>
      <c r="C8" s="26">
        <v>0</v>
      </c>
      <c r="D8" s="26">
        <v>0</v>
      </c>
    </row>
    <row r="9" spans="1:4" s="7" customFormat="1" ht="17.25" customHeight="1">
      <c r="A9" s="20" t="s">
        <v>13</v>
      </c>
      <c r="B9" s="6">
        <v>545.65</v>
      </c>
      <c r="C9" s="6">
        <v>410.97</v>
      </c>
      <c r="D9" s="6">
        <v>134.68</v>
      </c>
    </row>
    <row r="10" spans="1:4" ht="17.25" customHeight="1">
      <c r="A10" s="28" t="s">
        <v>6</v>
      </c>
      <c r="B10" s="26">
        <v>12779.9</v>
      </c>
      <c r="C10" s="26">
        <v>10622.69</v>
      </c>
      <c r="D10" s="26">
        <v>2157.21</v>
      </c>
    </row>
    <row r="11" spans="1:4" ht="17.25" customHeight="1">
      <c r="A11" s="21" t="s">
        <v>28</v>
      </c>
      <c r="B11" s="6">
        <v>53348.21</v>
      </c>
      <c r="C11" s="6">
        <v>27328.43</v>
      </c>
      <c r="D11" s="6">
        <v>26019.78</v>
      </c>
    </row>
    <row r="12" spans="1:4" s="10" customFormat="1" ht="17.25" customHeight="1">
      <c r="A12" s="27" t="s">
        <v>15</v>
      </c>
      <c r="B12" s="26">
        <v>3335.61</v>
      </c>
      <c r="C12" s="26">
        <v>2778.73</v>
      </c>
      <c r="D12" s="26">
        <v>556.89</v>
      </c>
    </row>
    <row r="13" spans="1:4" ht="17.25" customHeight="1">
      <c r="A13" s="11" t="s">
        <v>14</v>
      </c>
      <c r="B13" s="6">
        <v>25003.98</v>
      </c>
      <c r="C13" s="6">
        <v>7545.16</v>
      </c>
      <c r="D13" s="6">
        <v>17458.81</v>
      </c>
    </row>
    <row r="14" spans="1:4" ht="17.25" customHeight="1">
      <c r="A14" s="29" t="s">
        <v>16</v>
      </c>
      <c r="B14" s="26">
        <v>989.26</v>
      </c>
      <c r="C14" s="30">
        <v>685.01</v>
      </c>
      <c r="D14" s="26">
        <v>304.25</v>
      </c>
    </row>
    <row r="15" spans="1:4" ht="17.25" customHeight="1">
      <c r="A15" s="11" t="s">
        <v>7</v>
      </c>
      <c r="B15" s="6">
        <v>3342.21</v>
      </c>
      <c r="C15" s="6">
        <v>1712.78</v>
      </c>
      <c r="D15" s="12">
        <v>1629.43</v>
      </c>
    </row>
    <row r="16" spans="1:4" ht="17.25" customHeight="1">
      <c r="A16" s="31" t="s">
        <v>17</v>
      </c>
      <c r="B16" s="26">
        <v>617.21</v>
      </c>
      <c r="C16" s="26">
        <v>251.22</v>
      </c>
      <c r="D16" s="26">
        <v>365.99</v>
      </c>
    </row>
    <row r="17" spans="1:4" ht="17.25" customHeight="1">
      <c r="A17" s="11" t="s">
        <v>18</v>
      </c>
      <c r="B17" s="6">
        <v>3159.34</v>
      </c>
      <c r="C17" s="6">
        <v>1735.07</v>
      </c>
      <c r="D17" s="6">
        <v>1424.27</v>
      </c>
    </row>
    <row r="18" spans="1:4" ht="17.25" customHeight="1">
      <c r="A18" s="29" t="s">
        <v>19</v>
      </c>
      <c r="B18" s="26">
        <v>1335.12</v>
      </c>
      <c r="C18" s="30">
        <v>791.29</v>
      </c>
      <c r="D18" s="26">
        <v>543.83</v>
      </c>
    </row>
    <row r="19" spans="1:4" ht="17.25" customHeight="1">
      <c r="A19" s="11" t="s">
        <v>20</v>
      </c>
      <c r="B19" s="6">
        <v>9341.19</v>
      </c>
      <c r="C19" s="6">
        <v>4899</v>
      </c>
      <c r="D19" s="6">
        <v>4442.18</v>
      </c>
    </row>
    <row r="20" spans="1:4" ht="17.25" customHeight="1">
      <c r="A20" s="29" t="s">
        <v>21</v>
      </c>
      <c r="B20" s="26">
        <v>11531.04</v>
      </c>
      <c r="C20" s="26">
        <v>1803.95</v>
      </c>
      <c r="D20" s="30">
        <v>9727.09</v>
      </c>
    </row>
    <row r="21" spans="1:4" ht="17.25" customHeight="1">
      <c r="A21" s="11" t="s">
        <v>22</v>
      </c>
      <c r="B21" s="13">
        <v>7776.56</v>
      </c>
      <c r="C21" s="13">
        <v>1055.89</v>
      </c>
      <c r="D21" s="13">
        <v>6720.67</v>
      </c>
    </row>
    <row r="22" spans="1:4" ht="17.25" customHeight="1">
      <c r="A22" s="29" t="s">
        <v>23</v>
      </c>
      <c r="B22" s="32">
        <v>973.29</v>
      </c>
      <c r="C22" s="32">
        <v>827.65</v>
      </c>
      <c r="D22" s="32">
        <v>145.64</v>
      </c>
    </row>
    <row r="23" spans="1:4" ht="17.25" customHeight="1">
      <c r="A23" s="11" t="s">
        <v>24</v>
      </c>
      <c r="B23" s="13">
        <v>8677.84</v>
      </c>
      <c r="C23" s="13">
        <v>3811.37</v>
      </c>
      <c r="D23" s="13">
        <v>4866.48</v>
      </c>
    </row>
    <row r="24" spans="1:4" ht="17.25" customHeight="1">
      <c r="A24" s="29" t="s">
        <v>25</v>
      </c>
      <c r="B24" s="32">
        <v>621.59</v>
      </c>
      <c r="C24" s="32">
        <v>0</v>
      </c>
      <c r="D24" s="32">
        <v>621.59</v>
      </c>
    </row>
    <row r="25" spans="1:4" ht="17.25" customHeight="1">
      <c r="A25" s="11" t="s">
        <v>26</v>
      </c>
      <c r="B25" s="13">
        <v>0</v>
      </c>
      <c r="C25" s="13">
        <v>0</v>
      </c>
      <c r="D25" s="13">
        <v>0</v>
      </c>
    </row>
    <row r="26" spans="1:4" ht="17.25" customHeight="1">
      <c r="A26" s="29" t="s">
        <v>27</v>
      </c>
      <c r="B26" s="32">
        <v>0</v>
      </c>
      <c r="C26" s="32">
        <v>0</v>
      </c>
      <c r="D26" s="32">
        <v>0</v>
      </c>
    </row>
    <row r="27" spans="1:4" ht="24" customHeight="1">
      <c r="A27" s="16"/>
      <c r="B27" s="19" t="s">
        <v>8</v>
      </c>
      <c r="C27" s="19"/>
      <c r="D27" s="19"/>
    </row>
    <row r="28" spans="1:4" s="4" customFormat="1" ht="24.75" customHeight="1">
      <c r="A28" s="33" t="s">
        <v>5</v>
      </c>
      <c r="B28" s="34">
        <f>SUM(B29:B50)</f>
        <v>100.0000091636633</v>
      </c>
      <c r="C28" s="34">
        <f>SUM(C29:C50)</f>
        <v>100.00001126775923</v>
      </c>
      <c r="D28" s="34">
        <f>SUM(D29:D50)</f>
        <v>100.00000667189698</v>
      </c>
    </row>
    <row r="29" spans="1:4" s="7" customFormat="1" ht="17.25" customHeight="1">
      <c r="A29" s="20" t="s">
        <v>9</v>
      </c>
      <c r="B29" s="22">
        <f>B5*100/$B$4</f>
        <v>49.7765669795518</v>
      </c>
      <c r="C29" s="22">
        <f>C5*100/$C$4</f>
        <v>55.95391216037988</v>
      </c>
      <c r="D29" s="22">
        <f>D5*100/$D$4</f>
        <v>42.461073317409294</v>
      </c>
    </row>
    <row r="30" spans="1:4" s="7" customFormat="1" ht="17.25" customHeight="1">
      <c r="A30" s="28" t="s">
        <v>10</v>
      </c>
      <c r="B30" s="35">
        <f aca="true" t="shared" si="0" ref="B30:B50">B6*100/$B$4</f>
        <v>0.18720447758581701</v>
      </c>
      <c r="C30" s="35">
        <f aca="true" t="shared" si="1" ref="C30:C50">C6*100/$C$4</f>
        <v>0.3452835807676927</v>
      </c>
      <c r="D30" s="35">
        <f aca="true" t="shared" si="2" ref="D30:D50">D6*100/$D$4</f>
        <v>0</v>
      </c>
    </row>
    <row r="31" spans="1:4" s="7" customFormat="1" ht="17.25" customHeight="1">
      <c r="A31" s="9" t="s">
        <v>11</v>
      </c>
      <c r="B31" s="22">
        <f t="shared" si="0"/>
        <v>6.240647145233281</v>
      </c>
      <c r="C31" s="22">
        <f t="shared" si="1"/>
        <v>6.371174187276244</v>
      </c>
      <c r="D31" s="22">
        <f t="shared" si="2"/>
        <v>6.086071073983932</v>
      </c>
    </row>
    <row r="32" spans="1:4" s="7" customFormat="1" ht="17.25" customHeight="1">
      <c r="A32" s="27" t="s">
        <v>12</v>
      </c>
      <c r="B32" s="35">
        <f t="shared" si="0"/>
        <v>0</v>
      </c>
      <c r="C32" s="35">
        <f t="shared" si="1"/>
        <v>0</v>
      </c>
      <c r="D32" s="35">
        <f t="shared" si="2"/>
        <v>0</v>
      </c>
    </row>
    <row r="33" spans="1:4" s="7" customFormat="1" ht="17.25" customHeight="1">
      <c r="A33" s="20" t="s">
        <v>13</v>
      </c>
      <c r="B33" s="22">
        <f t="shared" si="0"/>
        <v>0.1666717626816471</v>
      </c>
      <c r="C33" s="22">
        <f t="shared" si="1"/>
        <v>0.23153555107624568</v>
      </c>
      <c r="D33" s="22">
        <f t="shared" si="2"/>
        <v>0.08985710864937387</v>
      </c>
    </row>
    <row r="34" spans="1:4" ht="17.25" customHeight="1">
      <c r="A34" s="28" t="s">
        <v>6</v>
      </c>
      <c r="B34" s="35">
        <f t="shared" si="0"/>
        <v>3.9036900208836833</v>
      </c>
      <c r="C34" s="35">
        <f t="shared" si="1"/>
        <v>5.984695678667845</v>
      </c>
      <c r="D34" s="35">
        <f t="shared" si="2"/>
        <v>1.439268290388445</v>
      </c>
    </row>
    <row r="35" spans="1:4" ht="17.25" customHeight="1">
      <c r="A35" s="21" t="s">
        <v>28</v>
      </c>
      <c r="B35" s="22">
        <f t="shared" si="0"/>
        <v>16.29550113921135</v>
      </c>
      <c r="C35" s="22">
        <f t="shared" si="1"/>
        <v>15.396508504510317</v>
      </c>
      <c r="D35" s="22">
        <f t="shared" si="2"/>
        <v>17.360129183938263</v>
      </c>
    </row>
    <row r="36" spans="1:4" ht="17.25" customHeight="1">
      <c r="A36" s="27" t="s">
        <v>15</v>
      </c>
      <c r="B36" s="35">
        <f t="shared" si="0"/>
        <v>1.018880231501015</v>
      </c>
      <c r="C36" s="35">
        <f t="shared" si="1"/>
        <v>1.5655030339005187</v>
      </c>
      <c r="D36" s="35">
        <f t="shared" si="2"/>
        <v>0.3715512714267138</v>
      </c>
    </row>
    <row r="37" spans="1:4" s="10" customFormat="1" ht="17.25" customHeight="1">
      <c r="A37" s="11" t="s">
        <v>14</v>
      </c>
      <c r="B37" s="22">
        <f t="shared" si="0"/>
        <v>7.6376017972265196</v>
      </c>
      <c r="C37" s="22">
        <f t="shared" si="1"/>
        <v>4.250852321479538</v>
      </c>
      <c r="D37" s="22">
        <f t="shared" si="2"/>
        <v>11.648338187249593</v>
      </c>
    </row>
    <row r="38" spans="1:4" ht="17.25" customHeight="1">
      <c r="A38" s="29" t="s">
        <v>16</v>
      </c>
      <c r="B38" s="35">
        <f t="shared" si="0"/>
        <v>0.30217485192054655</v>
      </c>
      <c r="C38" s="35">
        <f t="shared" si="1"/>
        <v>0.3859263884048448</v>
      </c>
      <c r="D38" s="35">
        <f t="shared" si="2"/>
        <v>0.202992465893763</v>
      </c>
    </row>
    <row r="39" spans="1:4" ht="18.75" customHeight="1">
      <c r="A39" s="11" t="s">
        <v>7</v>
      </c>
      <c r="B39" s="22">
        <f t="shared" si="0"/>
        <v>1.0208962374273394</v>
      </c>
      <c r="C39" s="22">
        <f t="shared" si="1"/>
        <v>0.9649596349426286</v>
      </c>
      <c r="D39" s="22">
        <f t="shared" si="2"/>
        <v>1.0871389110970393</v>
      </c>
    </row>
    <row r="40" spans="1:4" ht="18.75" customHeight="1">
      <c r="A40" s="31" t="s">
        <v>17</v>
      </c>
      <c r="B40" s="35">
        <f t="shared" si="0"/>
        <v>0.18853015421009697</v>
      </c>
      <c r="C40" s="35">
        <f t="shared" si="1"/>
        <v>0.14153432401726268</v>
      </c>
      <c r="D40" s="35">
        <f>D16*100/$D$4</f>
        <v>0.24418475790454663</v>
      </c>
    </row>
    <row r="41" spans="1:4" ht="17.25" customHeight="1">
      <c r="A41" s="11" t="s">
        <v>18</v>
      </c>
      <c r="B41" s="22">
        <f t="shared" si="0"/>
        <v>0.9650376004959863</v>
      </c>
      <c r="C41" s="22">
        <f t="shared" si="1"/>
        <v>0.9775175526336755</v>
      </c>
      <c r="D41" s="22">
        <f t="shared" si="2"/>
        <v>0.950258272468397</v>
      </c>
    </row>
    <row r="42" spans="1:4" ht="17.25" customHeight="1">
      <c r="A42" s="29" t="s">
        <v>19</v>
      </c>
      <c r="B42" s="35">
        <f t="shared" si="0"/>
        <v>0.4078196715688091</v>
      </c>
      <c r="C42" s="35">
        <f t="shared" si="1"/>
        <v>0.44580326109234847</v>
      </c>
      <c r="D42" s="35">
        <f t="shared" si="2"/>
        <v>0.36283777395893224</v>
      </c>
    </row>
    <row r="43" spans="1:4" ht="17.25" customHeight="1">
      <c r="A43" s="11" t="s">
        <v>20</v>
      </c>
      <c r="B43" s="22">
        <f t="shared" si="0"/>
        <v>2.8533173331699353</v>
      </c>
      <c r="C43" s="22">
        <f t="shared" si="1"/>
        <v>2.7600376298088123</v>
      </c>
      <c r="D43" s="22">
        <f t="shared" si="2"/>
        <v>2.963776736709798</v>
      </c>
    </row>
    <row r="44" spans="1:4" ht="17.25" customHeight="1">
      <c r="A44" s="29" t="s">
        <v>21</v>
      </c>
      <c r="B44" s="35">
        <f t="shared" si="0"/>
        <v>3.5222189358610465</v>
      </c>
      <c r="C44" s="35">
        <f t="shared" si="1"/>
        <v>1.016323715512065</v>
      </c>
      <c r="D44" s="35">
        <f t="shared" si="2"/>
        <v>6.489814248383116</v>
      </c>
    </row>
    <row r="45" spans="1:4" ht="17.25" customHeight="1">
      <c r="A45" s="11" t="s">
        <v>22</v>
      </c>
      <c r="B45" s="22">
        <f t="shared" si="0"/>
        <v>2.3753925827904143</v>
      </c>
      <c r="C45" s="22">
        <f t="shared" si="1"/>
        <v>0.5948757160520162</v>
      </c>
      <c r="D45" s="22">
        <f>D21*100/$D$4</f>
        <v>4.483961793782205</v>
      </c>
    </row>
    <row r="46" spans="1:4" ht="17.25" customHeight="1">
      <c r="A46" s="29" t="s">
        <v>23</v>
      </c>
      <c r="B46" s="35">
        <f t="shared" si="0"/>
        <v>0.29729672848972843</v>
      </c>
      <c r="C46" s="35">
        <f t="shared" si="1"/>
        <v>0.4662880474201395</v>
      </c>
      <c r="D46" s="35">
        <f t="shared" si="2"/>
        <v>0.09716950774944169</v>
      </c>
    </row>
    <row r="47" spans="1:4" ht="17.25" customHeight="1">
      <c r="A47" s="11" t="s">
        <v>24</v>
      </c>
      <c r="B47" s="22">
        <f t="shared" si="0"/>
        <v>2.650693464802171</v>
      </c>
      <c r="C47" s="22">
        <f t="shared" si="1"/>
        <v>2.1472799798171898</v>
      </c>
      <c r="D47" s="22">
        <f t="shared" si="2"/>
        <v>3.246865325957862</v>
      </c>
    </row>
    <row r="48" spans="1:4" ht="17.25" customHeight="1">
      <c r="A48" s="29" t="s">
        <v>25</v>
      </c>
      <c r="B48" s="35">
        <f t="shared" si="0"/>
        <v>0.18986804905211221</v>
      </c>
      <c r="C48" s="35">
        <f t="shared" si="1"/>
        <v>0</v>
      </c>
      <c r="D48" s="35">
        <f t="shared" si="2"/>
        <v>0.41471844494627486</v>
      </c>
    </row>
    <row r="49" spans="1:4" ht="17.25" customHeight="1">
      <c r="A49" s="11" t="s">
        <v>26</v>
      </c>
      <c r="B49" s="22">
        <f t="shared" si="0"/>
        <v>0</v>
      </c>
      <c r="C49" s="22">
        <f t="shared" si="1"/>
        <v>0</v>
      </c>
      <c r="D49" s="22">
        <f t="shared" si="2"/>
        <v>0</v>
      </c>
    </row>
    <row r="50" spans="1:4" ht="17.25" customHeight="1">
      <c r="A50" s="29" t="s">
        <v>27</v>
      </c>
      <c r="B50" s="35">
        <f t="shared" si="0"/>
        <v>0</v>
      </c>
      <c r="C50" s="35">
        <f t="shared" si="1"/>
        <v>0</v>
      </c>
      <c r="D50" s="35">
        <f t="shared" si="2"/>
        <v>0</v>
      </c>
    </row>
    <row r="51" spans="1:4" ht="6" customHeight="1">
      <c r="A51" s="11"/>
      <c r="B51" s="22"/>
      <c r="C51" s="22"/>
      <c r="D51" s="22"/>
    </row>
    <row r="52" ht="7.5" customHeight="1"/>
    <row r="53" ht="18" customHeight="1">
      <c r="A53" s="14" t="s">
        <v>30</v>
      </c>
    </row>
    <row r="54" ht="18" customHeight="1">
      <c r="A54" s="14" t="s">
        <v>31</v>
      </c>
    </row>
  </sheetData>
  <sheetProtection/>
  <mergeCells count="2">
    <mergeCell ref="B3:D3"/>
    <mergeCell ref="B27:D27"/>
  </mergeCells>
  <printOptions/>
  <pageMargins left="0.984251968503937" right="0.42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2017-03-10T03:30:47Z</cp:lastPrinted>
  <dcterms:created xsi:type="dcterms:W3CDTF">2009-09-02T21:05:46Z</dcterms:created>
  <dcterms:modified xsi:type="dcterms:W3CDTF">2017-03-10T03:30:50Z</dcterms:modified>
  <cp:category/>
  <cp:version/>
  <cp:contentType/>
  <cp:contentStatus/>
</cp:coreProperties>
</file>