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65356" windowWidth="15525" windowHeight="11100" activeTab="0"/>
  </bookViews>
  <sheets>
    <sheet name="ตารางที่4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<sst xmlns="http://schemas.openxmlformats.org/spreadsheetml/2006/main" count="55" uniqueCount="32">
  <si>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อุตสาหกรรม</t>
  </si>
  <si>
    <t>รวม</t>
  </si>
  <si>
    <t>ชาย</t>
  </si>
  <si>
    <t>หญิง</t>
  </si>
  <si>
    <t>จำนวน</t>
  </si>
  <si>
    <t>ยอดรวม</t>
  </si>
  <si>
    <t>6.  การก่อสร้าง</t>
  </si>
  <si>
    <t>ร้อยละ</t>
  </si>
  <si>
    <t>1.  เกษตรกรรม การป่าไม้ และการประมง</t>
  </si>
  <si>
    <t>2.  การทำเหมืองแร่ และเหมืองหิน</t>
  </si>
  <si>
    <t>3.  การผลิต</t>
  </si>
  <si>
    <t>4.  การไฟฟ้า ก๊าซ และไอน้ำ</t>
  </si>
  <si>
    <t>5.  การจัดหาน้ำ บำบัดน้ำเสีย</t>
  </si>
  <si>
    <t>12.กิจกรรมอสังหาริมทรัพย์</t>
  </si>
  <si>
    <t>13. กิจกรรมทางวิชาชีพและเทคนิค</t>
  </si>
  <si>
    <t>14.การบริหารและการสนับสนุน</t>
  </si>
  <si>
    <t>15. การบริหารราชการและป้องกันประเทศ</t>
  </si>
  <si>
    <t>16. การศึกษา</t>
  </si>
  <si>
    <t>17. สุขภาพและสังคมสงเคราะห์</t>
  </si>
  <si>
    <t>18. ศิลปะความบันเทิง และความงาม</t>
  </si>
  <si>
    <t>19. กิจกรรมบริการด้านอื่น ๆ</t>
  </si>
  <si>
    <t>20. ลูกจ้างในครัวเรือนส่วนบุคคล</t>
  </si>
  <si>
    <t>21. องค์การระหว่างประเทศ</t>
  </si>
  <si>
    <t>22. ไม่ทราบ</t>
  </si>
  <si>
    <t xml:space="preserve">7.  การขายส่ง การขายปลีก </t>
  </si>
  <si>
    <t>11.กิจการทางการเงินและการประกันภัย</t>
  </si>
  <si>
    <t>10.ข้อมูลข่าวสารและการสื่อสาร</t>
  </si>
  <si>
    <t>9.  กิจกรรมโรงแรม และ อาหาร</t>
  </si>
  <si>
    <t>8.  การขนส่งที่เก็บสินค้า</t>
  </si>
  <si>
    <t>ตารางที่  4  จำนวนและร้อยละของผู้มีงานทำจำแนกตามอุตสาหกรรม และเพศ  จังหวัดจันทบุรี  เดือนกุมภาพันธ์  2560</t>
  </si>
  <si>
    <t>ที่มา: สรุปผลการสำรวจภาวะการทำงานของประชากร  จังหวัดจันทบุรี ไตรมาสที่ เดือนกุมภาพันธ์  2560</t>
  </si>
  <si>
    <t xml:space="preserve">       สำนักงานสถิติแห่งชาติ  กระทรวงดิจิตอลเพื่อเศรษฐกิจและสังคม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</si>
</sst>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0000000"/>
    <numFmt numFmtId="190" formatCode="0;[Red]0"/>
    <numFmt numFmtId="191" formatCode="_-* #,##0.0_-;\-* #,##0.0_-;_-* &quot;-&quot;??_-;_-@_-"/>
    <numFmt numFmtId="192" formatCode="_-* #,##0_-;\-* #,##0_-;_-* &quot;-&quot;??_-;_-@_-"/>
    <numFmt numFmtId="193" formatCode="#,##0;\(#,##0\);&quot;-&quot;;\-@\-"/>
    <numFmt numFmtId="194" formatCode="#,##0.00;\(#,##0.00\);&quot;-&quot;;\-@\-"/>
    <numFmt numFmtId="195" formatCode="#,##0.0;\(#,##0.0\);&quot;-&quot;;\-@\-"/>
    <numFmt numFmtId="196" formatCode="#,##0;\(#,##0\);&quot;-&quot;;\-@_-"/>
    <numFmt numFmtId="197" formatCode="#,##0.000;\(#,##0.000\);&quot;-&quot;;\-@\-"/>
    <numFmt numFmtId="198" formatCode="#,##0.0000;\(#,##0.0000\);&quot;-&quot;;\-@\-"/>
    <numFmt numFmtId="199" formatCode="\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7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Cordia New"/>
      <family val="2"/>
    </font>
    <font>
      <sz val="12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  <font>
      <sz val="13"/>
      <name val="Cordia New"/>
      <family val="2"/>
    </font>
    <font>
      <sz val="13"/>
      <name val="CordiaUPC"/>
      <family val="2"/>
    </font>
    <font>
      <b/>
      <sz val="13.5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3"/>
      <name val="TH SarabunPSK"/>
      <family val="2"/>
    </font>
    <font>
      <sz val="14"/>
      <color indexed="8"/>
      <name val="Cordia New"/>
      <family val="2"/>
    </font>
    <font>
      <b/>
      <sz val="20"/>
      <color indexed="8"/>
      <name val="EucrosiaUPC"/>
      <family val="1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399930238723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right" vertical="top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 applyProtection="1" quotePrefix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95" fontId="0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/>
    </xf>
    <xf numFmtId="196" fontId="0" fillId="0" borderId="0" xfId="0" applyNumberFormat="1" applyFont="1" applyBorder="1" applyAlignment="1">
      <alignment horizontal="right"/>
    </xf>
    <xf numFmtId="196" fontId="0" fillId="0" borderId="0" xfId="0" applyNumberFormat="1" applyFont="1" applyFill="1" applyBorder="1" applyAlignment="1">
      <alignment horizontal="right"/>
    </xf>
    <xf numFmtId="196" fontId="0" fillId="0" borderId="0" xfId="40" applyNumberFormat="1" applyFont="1" applyFill="1" applyBorder="1" applyAlignment="1">
      <alignment horizontal="right"/>
    </xf>
    <xf numFmtId="196" fontId="0" fillId="0" borderId="0" xfId="40" applyNumberFormat="1" applyFont="1" applyBorder="1" applyAlignment="1">
      <alignment horizontal="right"/>
    </xf>
    <xf numFmtId="196" fontId="0" fillId="0" borderId="0" xfId="0" applyNumberFormat="1" applyFont="1" applyBorder="1" applyAlignment="1">
      <alignment horizontal="right" vertical="top"/>
    </xf>
    <xf numFmtId="195" fontId="3" fillId="0" borderId="0" xfId="0" applyNumberFormat="1" applyFont="1" applyAlignment="1">
      <alignment horizontal="right"/>
    </xf>
    <xf numFmtId="0" fontId="4" fillId="0" borderId="10" xfId="0" applyFont="1" applyBorder="1" applyAlignment="1">
      <alignment vertical="center"/>
    </xf>
    <xf numFmtId="195" fontId="0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3" fontId="3" fillId="33" borderId="0" xfId="0" applyNumberFormat="1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5" name="Text 10"/>
        <xdr:cNvSpPr txBox="1">
          <a:spLocks noChangeArrowheads="1"/>
        </xdr:cNvSpPr>
      </xdr:nvSpPr>
      <xdr:spPr>
        <a:xfrm>
          <a:off x="7048500" y="28098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7048500" y="280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7048500" y="28098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7048500" y="6096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7048500" y="6096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7048500" y="6096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1" name="Text 10"/>
        <xdr:cNvSpPr txBox="1">
          <a:spLocks noChangeArrowheads="1"/>
        </xdr:cNvSpPr>
      </xdr:nvSpPr>
      <xdr:spPr>
        <a:xfrm>
          <a:off x="7048500" y="28098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12" name="Text 10"/>
        <xdr:cNvSpPr txBox="1">
          <a:spLocks noChangeArrowheads="1"/>
        </xdr:cNvSpPr>
      </xdr:nvSpPr>
      <xdr:spPr>
        <a:xfrm>
          <a:off x="7048500" y="280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3" name="Text 10"/>
        <xdr:cNvSpPr txBox="1">
          <a:spLocks noChangeArrowheads="1"/>
        </xdr:cNvSpPr>
      </xdr:nvSpPr>
      <xdr:spPr>
        <a:xfrm>
          <a:off x="7048500" y="28098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37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7048500" y="845820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35</xdr:row>
      <xdr:rowOff>47625</xdr:rowOff>
    </xdr:from>
    <xdr:to>
      <xdr:col>4</xdr:col>
      <xdr:colOff>0</xdr:colOff>
      <xdr:row>36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7048500" y="828675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37</xdr:row>
      <xdr:rowOff>0</xdr:rowOff>
    </xdr:to>
    <xdr:sp>
      <xdr:nvSpPr>
        <xdr:cNvPr id="16" name="Text 10"/>
        <xdr:cNvSpPr txBox="1">
          <a:spLocks noChangeArrowheads="1"/>
        </xdr:cNvSpPr>
      </xdr:nvSpPr>
      <xdr:spPr>
        <a:xfrm>
          <a:off x="7048500" y="845820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A2" sqref="A2"/>
    </sheetView>
  </sheetViews>
  <sheetFormatPr defaultColWidth="9.140625" defaultRowHeight="16.5" customHeight="1"/>
  <cols>
    <col min="1" max="1" width="46.140625" style="1" customWidth="1"/>
    <col min="2" max="4" width="19.8515625" style="21" customWidth="1"/>
    <col min="5" max="16384" width="9.140625" style="1" customWidth="1"/>
  </cols>
  <sheetData>
    <row r="1" spans="1:4" s="2" customFormat="1" ht="30" customHeight="1">
      <c r="A1" s="20" t="s">
        <v>29</v>
      </c>
      <c r="B1" s="21"/>
      <c r="C1" s="21"/>
      <c r="D1" s="21"/>
    </row>
    <row r="2" spans="1:4" s="2" customFormat="1" ht="24.75" customHeight="1">
      <c r="A2" s="31" t="s">
        <v>0</v>
      </c>
      <c r="B2" s="32" t="s">
        <v>1</v>
      </c>
      <c r="C2" s="32" t="s">
        <v>2</v>
      </c>
      <c r="D2" s="32" t="s">
        <v>3</v>
      </c>
    </row>
    <row r="3" spans="1:4" s="2" customFormat="1" ht="21" customHeight="1">
      <c r="A3" s="3"/>
      <c r="B3" s="33" t="s">
        <v>4</v>
      </c>
      <c r="C3" s="33"/>
      <c r="D3" s="33"/>
    </row>
    <row r="4" spans="1:5" s="7" customFormat="1" ht="24.75" customHeight="1">
      <c r="A4" s="4" t="s">
        <v>5</v>
      </c>
      <c r="B4" s="5">
        <v>332092.42</v>
      </c>
      <c r="C4" s="5">
        <v>177896.83</v>
      </c>
      <c r="D4" s="5">
        <v>154195.59</v>
      </c>
      <c r="E4" s="6"/>
    </row>
    <row r="5" spans="1:5" s="9" customFormat="1" ht="17.25" customHeight="1">
      <c r="A5" s="8" t="s">
        <v>8</v>
      </c>
      <c r="B5" s="22">
        <v>169526.14</v>
      </c>
      <c r="C5" s="22">
        <v>99978.72</v>
      </c>
      <c r="D5" s="22">
        <v>69547.42</v>
      </c>
      <c r="E5" s="6"/>
    </row>
    <row r="6" spans="1:5" s="9" customFormat="1" ht="17.25" customHeight="1">
      <c r="A6" s="8" t="s">
        <v>9</v>
      </c>
      <c r="B6" s="22">
        <v>460.15</v>
      </c>
      <c r="C6" s="22">
        <v>460.15</v>
      </c>
      <c r="D6" s="22">
        <v>0</v>
      </c>
      <c r="E6" s="6"/>
    </row>
    <row r="7" spans="1:5" s="9" customFormat="1" ht="17.25" customHeight="1">
      <c r="A7" s="10" t="s">
        <v>10</v>
      </c>
      <c r="B7" s="22">
        <v>21423.85</v>
      </c>
      <c r="C7" s="22">
        <v>11271.01</v>
      </c>
      <c r="D7" s="22">
        <v>10152.84</v>
      </c>
      <c r="E7" s="6"/>
    </row>
    <row r="8" spans="1:5" s="9" customFormat="1" ht="17.25" customHeight="1">
      <c r="A8" s="10" t="s">
        <v>11</v>
      </c>
      <c r="B8" s="22">
        <v>0</v>
      </c>
      <c r="C8" s="22">
        <v>0</v>
      </c>
      <c r="D8" s="22">
        <v>0</v>
      </c>
      <c r="E8" s="6"/>
    </row>
    <row r="9" spans="1:5" s="9" customFormat="1" ht="17.25" customHeight="1">
      <c r="A9" s="8" t="s">
        <v>12</v>
      </c>
      <c r="B9" s="22">
        <v>324.81</v>
      </c>
      <c r="C9" s="22">
        <v>177.64</v>
      </c>
      <c r="D9" s="22">
        <v>147.17</v>
      </c>
      <c r="E9" s="6"/>
    </row>
    <row r="10" spans="1:5" ht="17.25" customHeight="1">
      <c r="A10" s="8" t="s">
        <v>6</v>
      </c>
      <c r="B10" s="22">
        <v>16478.92</v>
      </c>
      <c r="C10" s="22">
        <v>13932.55</v>
      </c>
      <c r="D10" s="22">
        <v>2546.37</v>
      </c>
      <c r="E10" s="6"/>
    </row>
    <row r="11" spans="1:5" ht="17.25" customHeight="1">
      <c r="A11" s="11" t="s">
        <v>24</v>
      </c>
      <c r="B11" s="22">
        <v>55475.79</v>
      </c>
      <c r="C11" s="22">
        <v>28778.53</v>
      </c>
      <c r="D11" s="22">
        <v>26697.27</v>
      </c>
      <c r="E11" s="6"/>
    </row>
    <row r="12" spans="1:5" s="13" customFormat="1" ht="17.25" customHeight="1">
      <c r="A12" s="12" t="s">
        <v>28</v>
      </c>
      <c r="B12" s="22">
        <v>2578.71</v>
      </c>
      <c r="C12" s="22">
        <v>2111.64</v>
      </c>
      <c r="D12" s="22">
        <v>467.08</v>
      </c>
      <c r="E12" s="6"/>
    </row>
    <row r="13" spans="1:5" ht="17.25" customHeight="1">
      <c r="A13" s="14" t="s">
        <v>27</v>
      </c>
      <c r="B13" s="22">
        <v>24130.95</v>
      </c>
      <c r="C13" s="22">
        <v>7367.5</v>
      </c>
      <c r="D13" s="22">
        <v>16763.45</v>
      </c>
      <c r="E13" s="6"/>
    </row>
    <row r="14" spans="1:5" ht="17.25" customHeight="1">
      <c r="A14" s="30" t="s">
        <v>26</v>
      </c>
      <c r="B14" s="23">
        <v>0</v>
      </c>
      <c r="C14" s="24">
        <v>0</v>
      </c>
      <c r="D14" s="23">
        <v>0</v>
      </c>
      <c r="E14" s="6"/>
    </row>
    <row r="15" spans="1:5" ht="17.25" customHeight="1">
      <c r="A15" s="14" t="s">
        <v>25</v>
      </c>
      <c r="B15" s="22">
        <v>3556.41</v>
      </c>
      <c r="C15" s="22">
        <v>2039.78</v>
      </c>
      <c r="D15" s="25">
        <v>1516.62</v>
      </c>
      <c r="E15" s="6"/>
    </row>
    <row r="16" spans="1:5" ht="17.25" customHeight="1">
      <c r="A16" s="15" t="s">
        <v>13</v>
      </c>
      <c r="B16" s="22">
        <v>399.92</v>
      </c>
      <c r="C16" s="22">
        <v>0</v>
      </c>
      <c r="D16" s="22">
        <v>399.92</v>
      </c>
      <c r="E16" s="6"/>
    </row>
    <row r="17" spans="1:5" ht="17.25" customHeight="1">
      <c r="A17" s="9" t="s">
        <v>14</v>
      </c>
      <c r="B17" s="22">
        <v>1603.11</v>
      </c>
      <c r="C17" s="22">
        <v>818.8</v>
      </c>
      <c r="D17" s="22">
        <v>784.31</v>
      </c>
      <c r="E17" s="6"/>
    </row>
    <row r="18" spans="1:5" ht="17.25" customHeight="1">
      <c r="A18" s="9" t="s">
        <v>15</v>
      </c>
      <c r="B18" s="22">
        <v>566.98</v>
      </c>
      <c r="C18" s="25">
        <v>260.72</v>
      </c>
      <c r="D18" s="22">
        <v>306.26</v>
      </c>
      <c r="E18" s="6"/>
    </row>
    <row r="19" spans="1:5" ht="17.25" customHeight="1">
      <c r="A19" s="9" t="s">
        <v>16</v>
      </c>
      <c r="B19" s="22">
        <v>9748.98</v>
      </c>
      <c r="C19" s="22">
        <v>5157.13</v>
      </c>
      <c r="D19" s="22">
        <v>4591.85</v>
      </c>
      <c r="E19" s="6"/>
    </row>
    <row r="20" spans="1:5" ht="17.25" customHeight="1">
      <c r="A20" s="9" t="s">
        <v>17</v>
      </c>
      <c r="B20" s="22">
        <v>10680.45</v>
      </c>
      <c r="C20" s="22">
        <v>1419.44</v>
      </c>
      <c r="D20" s="25">
        <v>9261</v>
      </c>
      <c r="E20" s="6"/>
    </row>
    <row r="21" spans="1:5" ht="17.25" customHeight="1">
      <c r="A21" s="9" t="s">
        <v>18</v>
      </c>
      <c r="B21" s="26">
        <v>8075</v>
      </c>
      <c r="C21" s="26">
        <v>1558.06</v>
      </c>
      <c r="D21" s="26">
        <v>6516.94</v>
      </c>
      <c r="E21" s="6"/>
    </row>
    <row r="22" spans="1:5" ht="17.25" customHeight="1">
      <c r="A22" s="9" t="s">
        <v>19</v>
      </c>
      <c r="B22" s="26">
        <v>850.1</v>
      </c>
      <c r="C22" s="26">
        <v>562.58</v>
      </c>
      <c r="D22" s="26">
        <v>287.52</v>
      </c>
      <c r="E22" s="6"/>
    </row>
    <row r="23" spans="1:5" ht="17.25" customHeight="1">
      <c r="A23" s="9" t="s">
        <v>20</v>
      </c>
      <c r="B23" s="26">
        <v>5623.72</v>
      </c>
      <c r="C23" s="26">
        <v>2002.6</v>
      </c>
      <c r="D23" s="26">
        <v>3621.12</v>
      </c>
      <c r="E23" s="6"/>
    </row>
    <row r="24" spans="1:5" ht="17.25" customHeight="1">
      <c r="A24" s="9" t="s">
        <v>21</v>
      </c>
      <c r="B24" s="26">
        <v>588.44</v>
      </c>
      <c r="C24" s="26">
        <v>0</v>
      </c>
      <c r="D24" s="26">
        <v>588.44</v>
      </c>
      <c r="E24" s="6"/>
    </row>
    <row r="25" spans="1:5" ht="17.25" customHeight="1">
      <c r="A25" s="9" t="s">
        <v>22</v>
      </c>
      <c r="B25" s="26">
        <v>0</v>
      </c>
      <c r="C25" s="26">
        <v>0</v>
      </c>
      <c r="D25" s="26">
        <v>0</v>
      </c>
      <c r="E25" s="6"/>
    </row>
    <row r="26" spans="1:4" ht="17.25" customHeight="1">
      <c r="A26" s="14" t="s">
        <v>23</v>
      </c>
      <c r="B26" s="26">
        <v>0</v>
      </c>
      <c r="C26" s="26">
        <v>0</v>
      </c>
      <c r="D26" s="26">
        <v>0</v>
      </c>
    </row>
    <row r="27" spans="1:4" ht="23.25" customHeight="1">
      <c r="A27" s="16"/>
      <c r="B27" s="34" t="s">
        <v>7</v>
      </c>
      <c r="C27" s="34"/>
      <c r="D27" s="34"/>
    </row>
    <row r="28" spans="1:4" s="7" customFormat="1" ht="24.75" customHeight="1">
      <c r="A28" s="17" t="s">
        <v>5</v>
      </c>
      <c r="B28" s="27">
        <f>SUM(B29:B50)</f>
        <v>100.00000301120993</v>
      </c>
      <c r="C28" s="27">
        <f>SUM(C29:C50)</f>
        <v>100.00001124247126</v>
      </c>
      <c r="D28" s="27">
        <f>SUM(D29:D50)</f>
        <v>99.99999351473025</v>
      </c>
    </row>
    <row r="29" spans="1:4" s="9" customFormat="1" ht="17.25" customHeight="1">
      <c r="A29" s="8" t="s">
        <v>8</v>
      </c>
      <c r="B29" s="18">
        <f>B5*100/$B$4</f>
        <v>51.04787998473437</v>
      </c>
      <c r="C29" s="18">
        <f>C5*100/$C$4</f>
        <v>56.200394352164686</v>
      </c>
      <c r="D29" s="18">
        <f>D5*100/$D$4</f>
        <v>45.10337811866085</v>
      </c>
    </row>
    <row r="30" spans="1:4" s="9" customFormat="1" ht="17.25" customHeight="1">
      <c r="A30" s="8" t="s">
        <v>9</v>
      </c>
      <c r="B30" s="18">
        <f aca="true" t="shared" si="0" ref="B30:B50">B6*100/$B$4</f>
        <v>0.13856082592911936</v>
      </c>
      <c r="C30" s="18">
        <f aca="true" t="shared" si="1" ref="C30:C50">C6*100/$C$4</f>
        <v>0.2586611577058456</v>
      </c>
      <c r="D30" s="18">
        <f aca="true" t="shared" si="2" ref="D30:D50">D6*100/$D$4</f>
        <v>0</v>
      </c>
    </row>
    <row r="31" spans="1:4" s="9" customFormat="1" ht="17.25" customHeight="1">
      <c r="A31" s="10" t="s">
        <v>10</v>
      </c>
      <c r="B31" s="18">
        <f t="shared" si="0"/>
        <v>6.4511710324493405</v>
      </c>
      <c r="C31" s="18">
        <f t="shared" si="1"/>
        <v>6.335700304496713</v>
      </c>
      <c r="D31" s="18">
        <f t="shared" si="2"/>
        <v>6.584390643078703</v>
      </c>
    </row>
    <row r="32" spans="1:4" s="9" customFormat="1" ht="17.25" customHeight="1">
      <c r="A32" s="10" t="s">
        <v>11</v>
      </c>
      <c r="B32" s="18">
        <f t="shared" si="0"/>
        <v>0</v>
      </c>
      <c r="C32" s="18">
        <f t="shared" si="1"/>
        <v>0</v>
      </c>
      <c r="D32" s="18">
        <f t="shared" si="2"/>
        <v>0</v>
      </c>
    </row>
    <row r="33" spans="1:4" s="9" customFormat="1" ht="17.25" customHeight="1">
      <c r="A33" s="8" t="s">
        <v>12</v>
      </c>
      <c r="B33" s="18">
        <f t="shared" si="0"/>
        <v>0.09780711044232808</v>
      </c>
      <c r="C33" s="18">
        <f t="shared" si="1"/>
        <v>0.09985562980520789</v>
      </c>
      <c r="D33" s="18">
        <f t="shared" si="2"/>
        <v>0.09544371534879822</v>
      </c>
    </row>
    <row r="34" spans="1:4" ht="17.25" customHeight="1">
      <c r="A34" s="8" t="s">
        <v>6</v>
      </c>
      <c r="B34" s="18">
        <f t="shared" si="0"/>
        <v>4.962148789785687</v>
      </c>
      <c r="C34" s="18">
        <f t="shared" si="1"/>
        <v>7.831814653470779</v>
      </c>
      <c r="D34" s="18">
        <f t="shared" si="2"/>
        <v>1.6513896409099638</v>
      </c>
    </row>
    <row r="35" spans="1:4" ht="17.25" customHeight="1">
      <c r="A35" s="11" t="s">
        <v>24</v>
      </c>
      <c r="B35" s="18">
        <f t="shared" si="0"/>
        <v>16.70492509284012</v>
      </c>
      <c r="C35" s="18">
        <f t="shared" si="1"/>
        <v>16.177089833472582</v>
      </c>
      <c r="D35" s="18">
        <f t="shared" si="2"/>
        <v>17.313899833322083</v>
      </c>
    </row>
    <row r="36" spans="1:4" ht="17.25" customHeight="1">
      <c r="A36" s="12" t="s">
        <v>28</v>
      </c>
      <c r="B36" s="18">
        <f t="shared" si="0"/>
        <v>0.7765037214640431</v>
      </c>
      <c r="C36" s="18">
        <f t="shared" si="1"/>
        <v>1.1870026014516393</v>
      </c>
      <c r="D36" s="18">
        <f t="shared" si="2"/>
        <v>0.3029139808732533</v>
      </c>
    </row>
    <row r="37" spans="1:4" s="13" customFormat="1" ht="17.25" customHeight="1">
      <c r="A37" s="14" t="s">
        <v>27</v>
      </c>
      <c r="B37" s="18">
        <f t="shared" si="0"/>
        <v>7.266335678483719</v>
      </c>
      <c r="C37" s="18">
        <f t="shared" si="1"/>
        <v>4.141445353466951</v>
      </c>
      <c r="D37" s="18">
        <f t="shared" si="2"/>
        <v>10.871549568959788</v>
      </c>
    </row>
    <row r="38" spans="1:4" ht="17.25" customHeight="1">
      <c r="A38" s="30" t="s">
        <v>26</v>
      </c>
      <c r="B38" s="18">
        <f t="shared" si="0"/>
        <v>0</v>
      </c>
      <c r="C38" s="18">
        <f t="shared" si="1"/>
        <v>0</v>
      </c>
      <c r="D38" s="18">
        <f t="shared" si="2"/>
        <v>0</v>
      </c>
    </row>
    <row r="39" spans="1:4" ht="18.75" customHeight="1">
      <c r="A39" s="14" t="s">
        <v>25</v>
      </c>
      <c r="B39" s="18">
        <f t="shared" si="0"/>
        <v>1.070909718445245</v>
      </c>
      <c r="C39" s="18">
        <f t="shared" si="1"/>
        <v>1.1466084021845697</v>
      </c>
      <c r="D39" s="18">
        <f t="shared" si="2"/>
        <v>0.9835689853386858</v>
      </c>
    </row>
    <row r="40" spans="1:4" ht="18.75" customHeight="1">
      <c r="A40" s="15" t="s">
        <v>13</v>
      </c>
      <c r="B40" s="18">
        <f t="shared" si="0"/>
        <v>0.1204243083898151</v>
      </c>
      <c r="C40" s="18">
        <f t="shared" si="1"/>
        <v>0</v>
      </c>
      <c r="D40" s="18">
        <f t="shared" si="2"/>
        <v>0.259358909032353</v>
      </c>
    </row>
    <row r="41" spans="1:4" ht="17.25" customHeight="1">
      <c r="A41" s="9" t="s">
        <v>14</v>
      </c>
      <c r="B41" s="18">
        <f t="shared" si="0"/>
        <v>0.4827300785727058</v>
      </c>
      <c r="C41" s="18">
        <f t="shared" si="1"/>
        <v>0.4602667737249731</v>
      </c>
      <c r="D41" s="18">
        <f t="shared" si="2"/>
        <v>0.5086461940967313</v>
      </c>
    </row>
    <row r="42" spans="1:4" ht="17.25" customHeight="1">
      <c r="A42" s="9" t="s">
        <v>15</v>
      </c>
      <c r="B42" s="18">
        <f t="shared" si="0"/>
        <v>0.1707295818435121</v>
      </c>
      <c r="C42" s="18">
        <f t="shared" si="1"/>
        <v>0.14655685545380434</v>
      </c>
      <c r="D42" s="18">
        <f t="shared" si="2"/>
        <v>0.1986178722750761</v>
      </c>
    </row>
    <row r="43" spans="1:4" ht="17.25" customHeight="1">
      <c r="A43" s="9" t="s">
        <v>16</v>
      </c>
      <c r="B43" s="18">
        <f t="shared" si="0"/>
        <v>2.9356225595272547</v>
      </c>
      <c r="C43" s="18">
        <f t="shared" si="1"/>
        <v>2.8989442925992557</v>
      </c>
      <c r="D43" s="18">
        <f t="shared" si="2"/>
        <v>2.97793860382129</v>
      </c>
    </row>
    <row r="44" spans="1:4" ht="17.25" customHeight="1">
      <c r="A44" s="9" t="s">
        <v>17</v>
      </c>
      <c r="B44" s="18">
        <f t="shared" si="0"/>
        <v>3.216107732901582</v>
      </c>
      <c r="C44" s="18">
        <f t="shared" si="1"/>
        <v>0.7979006708551244</v>
      </c>
      <c r="D44" s="18">
        <f t="shared" si="2"/>
        <v>6.006008343040161</v>
      </c>
    </row>
    <row r="45" spans="1:4" ht="17.25" customHeight="1">
      <c r="A45" s="9" t="s">
        <v>18</v>
      </c>
      <c r="B45" s="18">
        <f t="shared" si="0"/>
        <v>2.4315520360265976</v>
      </c>
      <c r="C45" s="18">
        <f t="shared" si="1"/>
        <v>0.8758222392158422</v>
      </c>
      <c r="D45" s="18">
        <f t="shared" si="2"/>
        <v>4.226411403854027</v>
      </c>
    </row>
    <row r="46" spans="1:4" ht="17.25" customHeight="1">
      <c r="A46" s="9" t="s">
        <v>19</v>
      </c>
      <c r="B46" s="18">
        <f t="shared" si="0"/>
        <v>0.25598295799705395</v>
      </c>
      <c r="C46" s="18">
        <f t="shared" si="1"/>
        <v>0.31623947430654054</v>
      </c>
      <c r="D46" s="18">
        <f t="shared" si="2"/>
        <v>0.1864644767077969</v>
      </c>
    </row>
    <row r="47" spans="1:4" ht="17.25" customHeight="1">
      <c r="A47" s="9" t="s">
        <v>20</v>
      </c>
      <c r="B47" s="18">
        <f t="shared" si="0"/>
        <v>1.693420162977523</v>
      </c>
      <c r="C47" s="18">
        <f t="shared" si="1"/>
        <v>1.1257086480967649</v>
      </c>
      <c r="D47" s="18">
        <f t="shared" si="2"/>
        <v>2.3483940104901833</v>
      </c>
    </row>
    <row r="48" spans="1:4" ht="17.25" customHeight="1">
      <c r="A48" s="9" t="s">
        <v>21</v>
      </c>
      <c r="B48" s="18">
        <f t="shared" si="0"/>
        <v>0.177191638399937</v>
      </c>
      <c r="C48" s="18">
        <f t="shared" si="1"/>
        <v>0</v>
      </c>
      <c r="D48" s="18">
        <f t="shared" si="2"/>
        <v>0.3816192149204787</v>
      </c>
    </row>
    <row r="49" spans="1:5" ht="17.25" customHeight="1">
      <c r="A49" s="14" t="s">
        <v>22</v>
      </c>
      <c r="B49" s="18">
        <f t="shared" si="0"/>
        <v>0</v>
      </c>
      <c r="C49" s="18">
        <f t="shared" si="1"/>
        <v>0</v>
      </c>
      <c r="D49" s="18">
        <f t="shared" si="2"/>
        <v>0</v>
      </c>
      <c r="E49" s="13"/>
    </row>
    <row r="50" spans="1:5" ht="17.25" customHeight="1">
      <c r="A50" s="14" t="s">
        <v>23</v>
      </c>
      <c r="B50" s="18">
        <f t="shared" si="0"/>
        <v>0</v>
      </c>
      <c r="C50" s="18">
        <f t="shared" si="1"/>
        <v>0</v>
      </c>
      <c r="D50" s="18">
        <f t="shared" si="2"/>
        <v>0</v>
      </c>
      <c r="E50" s="13"/>
    </row>
    <row r="51" spans="1:4" ht="6" customHeight="1" thickBot="1">
      <c r="A51" s="28"/>
      <c r="B51" s="29"/>
      <c r="C51" s="29"/>
      <c r="D51" s="29"/>
    </row>
    <row r="52" ht="7.5" customHeight="1"/>
    <row r="53" ht="18" customHeight="1">
      <c r="A53" s="19" t="s">
        <v>30</v>
      </c>
    </row>
    <row r="54" ht="18" customHeight="1">
      <c r="A54" s="35" t="s">
        <v>31</v>
      </c>
    </row>
  </sheetData>
  <sheetProtection/>
  <mergeCells count="2">
    <mergeCell ref="B3:D3"/>
    <mergeCell ref="B27:D27"/>
  </mergeCells>
  <printOptions/>
  <pageMargins left="0.89" right="0.6" top="0.5905511811023623" bottom="0.1968503937007874" header="0.3937007874015748" footer="0.31496062992125984"/>
  <pageSetup firstPageNumber="13" useFirstPageNumber="1" horizontalDpi="300" verticalDpi="300" orientation="portrait" paperSize="9" scale="85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2012-06-14T09:01:46Z</cp:lastPrinted>
  <dcterms:created xsi:type="dcterms:W3CDTF">2009-09-02T21:05:46Z</dcterms:created>
  <dcterms:modified xsi:type="dcterms:W3CDTF">2017-04-03T03:38:12Z</dcterms:modified>
  <cp:category/>
  <cp:version/>
  <cp:contentType/>
  <cp:contentStatus/>
</cp:coreProperties>
</file>