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7.เดือนกรกฎาคม\"/>
    </mc:Choice>
  </mc:AlternateContent>
  <xr:revisionPtr revIDLastSave="0" documentId="13_ncr:1_{1CA5516B-8D5B-44A9-8A15-24BF4B85F96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D31" i="1"/>
  <c r="D33" i="1"/>
  <c r="D34" i="1"/>
  <c r="D35" i="1"/>
  <c r="D36" i="1"/>
  <c r="D37" i="1"/>
  <c r="D39" i="1"/>
  <c r="D42" i="1"/>
  <c r="D43" i="1"/>
  <c r="D44" i="1"/>
  <c r="D45" i="1"/>
  <c r="D46" i="1"/>
  <c r="D47" i="1"/>
  <c r="D48" i="1"/>
  <c r="C42" i="1"/>
  <c r="C43" i="1"/>
  <c r="C44" i="1"/>
  <c r="C45" i="1"/>
  <c r="C46" i="1"/>
  <c r="C47" i="1"/>
  <c r="C48" i="1"/>
  <c r="C30" i="1"/>
  <c r="C31" i="1"/>
  <c r="C32" i="1"/>
  <c r="C33" i="1"/>
  <c r="C34" i="1"/>
  <c r="C35" i="1"/>
  <c r="C36" i="1"/>
  <c r="C37" i="1"/>
  <c r="C28" i="1" s="1"/>
  <c r="C38" i="1"/>
  <c r="C39" i="1"/>
  <c r="B42" i="1"/>
  <c r="B43" i="1"/>
  <c r="B44" i="1"/>
  <c r="B45" i="1"/>
  <c r="B46" i="1"/>
  <c r="B47" i="1"/>
  <c r="B48" i="1"/>
  <c r="B39" i="1"/>
  <c r="B34" i="1"/>
  <c r="B35" i="1"/>
  <c r="B36" i="1"/>
  <c r="B37" i="1"/>
  <c r="B38" i="1"/>
  <c r="B30" i="1"/>
  <c r="B31" i="1"/>
  <c r="B32" i="1"/>
  <c r="B33" i="1"/>
  <c r="B29" i="1"/>
  <c r="C29" i="1"/>
  <c r="D29" i="1"/>
  <c r="B28" i="1" l="1"/>
</calcChain>
</file>

<file path=xl/sharedStrings.xml><?xml version="1.0" encoding="utf-8"?>
<sst xmlns="http://schemas.openxmlformats.org/spreadsheetml/2006/main" count="80" uniqueCount="34">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</sst>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188" fontId="7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190" fontId="20" fillId="0" borderId="0" xfId="6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9" fillId="0" borderId="6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/>
    </xf>
    <xf numFmtId="190" fontId="20" fillId="0" borderId="6" xfId="6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8" fontId="9" fillId="0" borderId="6" xfId="1" applyNumberFormat="1" applyFont="1" applyFill="1" applyBorder="1" applyAlignment="1">
      <alignment horizontal="right" vertical="center" wrapText="1"/>
    </xf>
    <xf numFmtId="188" fontId="7" fillId="0" borderId="6" xfId="1" applyNumberFormat="1" applyFont="1" applyFill="1" applyBorder="1" applyAlignment="1">
      <alignment horizontal="right" vertical="center" wrapText="1"/>
    </xf>
    <xf numFmtId="188" fontId="7" fillId="0" borderId="6" xfId="1" quotePrefix="1" applyNumberFormat="1" applyFont="1" applyFill="1" applyBorder="1" applyAlignment="1">
      <alignment horizontal="right" vertical="center" wrapText="1"/>
    </xf>
    <xf numFmtId="188" fontId="7" fillId="0" borderId="7" xfId="1" quotePrefix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topLeftCell="A28" zoomScale="120" zoomScaleNormal="120" zoomScaleSheetLayoutView="120" workbookViewId="0">
      <selection activeCell="D33" sqref="D33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9" customFormat="1" ht="24.6" x14ac:dyDescent="0.55000000000000004">
      <c r="A1" s="42" t="s">
        <v>32</v>
      </c>
      <c r="B1" s="41"/>
      <c r="C1" s="41"/>
      <c r="D1" s="41"/>
      <c r="E1" s="40"/>
      <c r="F1" s="40"/>
      <c r="G1" s="40"/>
    </row>
    <row r="2" spans="1:7" s="34" customFormat="1" ht="15" customHeight="1" x14ac:dyDescent="0.6">
      <c r="A2" s="38" t="s">
        <v>31</v>
      </c>
      <c r="B2" s="37" t="s">
        <v>30</v>
      </c>
      <c r="C2" s="37" t="s">
        <v>29</v>
      </c>
      <c r="D2" s="47" t="s">
        <v>28</v>
      </c>
      <c r="E2" s="35"/>
      <c r="F2" s="35"/>
      <c r="G2" s="35"/>
    </row>
    <row r="3" spans="1:7" s="34" customFormat="1" ht="15" customHeight="1" x14ac:dyDescent="0.6">
      <c r="A3" s="36"/>
      <c r="B3" s="48" t="s">
        <v>27</v>
      </c>
      <c r="C3" s="48"/>
      <c r="D3" s="49"/>
      <c r="E3" s="35"/>
      <c r="F3" s="35"/>
      <c r="G3" s="35"/>
    </row>
    <row r="4" spans="1:7" s="27" customFormat="1" ht="17.399999999999999" customHeight="1" x14ac:dyDescent="0.6">
      <c r="A4" s="30" t="s">
        <v>25</v>
      </c>
      <c r="B4" s="43">
        <v>289942.71999999997</v>
      </c>
      <c r="C4" s="43">
        <v>159523.59</v>
      </c>
      <c r="D4" s="50">
        <v>130419.13</v>
      </c>
      <c r="E4" s="32"/>
      <c r="F4" s="32"/>
      <c r="G4" s="32"/>
    </row>
    <row r="5" spans="1:7" s="8" customFormat="1" ht="17.399999999999999" customHeight="1" x14ac:dyDescent="0.6">
      <c r="A5" s="17" t="s">
        <v>24</v>
      </c>
      <c r="B5" s="44">
        <v>131679.42000000001</v>
      </c>
      <c r="C5" s="44">
        <v>77972.62</v>
      </c>
      <c r="D5" s="51">
        <v>53706.8</v>
      </c>
      <c r="E5" s="32"/>
      <c r="F5" s="33"/>
      <c r="G5" s="10"/>
    </row>
    <row r="6" spans="1:7" s="8" customFormat="1" ht="17.399999999999999" customHeight="1" x14ac:dyDescent="0.6">
      <c r="A6" s="17" t="s">
        <v>23</v>
      </c>
      <c r="B6" s="44">
        <v>1295.1400000000001</v>
      </c>
      <c r="C6" s="44">
        <v>1295.1400000000001</v>
      </c>
      <c r="D6" s="51" t="s">
        <v>1</v>
      </c>
      <c r="E6" s="32"/>
      <c r="F6" s="10"/>
      <c r="G6" s="10"/>
    </row>
    <row r="7" spans="1:7" s="8" customFormat="1" ht="17.399999999999999" customHeight="1" x14ac:dyDescent="0.6">
      <c r="A7" s="17" t="s">
        <v>22</v>
      </c>
      <c r="B7" s="44">
        <v>26028.83</v>
      </c>
      <c r="C7" s="44">
        <v>11891.38</v>
      </c>
      <c r="D7" s="51">
        <v>14137.45</v>
      </c>
      <c r="E7" s="32"/>
      <c r="F7" s="10"/>
      <c r="G7" s="10"/>
    </row>
    <row r="8" spans="1:7" s="8" customFormat="1" ht="17.399999999999999" customHeight="1" x14ac:dyDescent="0.6">
      <c r="A8" s="17" t="s">
        <v>21</v>
      </c>
      <c r="B8" s="44">
        <v>750.11</v>
      </c>
      <c r="C8" s="44">
        <v>686.76</v>
      </c>
      <c r="D8" s="51">
        <v>63.35</v>
      </c>
      <c r="E8" s="32"/>
      <c r="F8" s="10"/>
      <c r="G8" s="10"/>
    </row>
    <row r="9" spans="1:7" s="8" customFormat="1" ht="17.399999999999999" customHeight="1" x14ac:dyDescent="0.6">
      <c r="A9" s="17" t="s">
        <v>20</v>
      </c>
      <c r="B9" s="44">
        <v>1750.92</v>
      </c>
      <c r="C9" s="44">
        <v>949.64</v>
      </c>
      <c r="D9" s="51">
        <v>801.28</v>
      </c>
      <c r="E9" s="32"/>
      <c r="F9" s="10"/>
      <c r="G9" s="10"/>
    </row>
    <row r="10" spans="1:7" s="3" customFormat="1" ht="17.399999999999999" customHeight="1" x14ac:dyDescent="0.6">
      <c r="A10" s="17" t="s">
        <v>19</v>
      </c>
      <c r="B10" s="44">
        <v>25319.94</v>
      </c>
      <c r="C10" s="44">
        <v>19060.64</v>
      </c>
      <c r="D10" s="51">
        <v>6259.31</v>
      </c>
      <c r="E10" s="32"/>
      <c r="F10" s="4"/>
      <c r="G10" s="4"/>
    </row>
    <row r="11" spans="1:7" s="3" customFormat="1" ht="17.399999999999999" customHeight="1" x14ac:dyDescent="0.6">
      <c r="A11" s="17" t="s">
        <v>18</v>
      </c>
      <c r="B11" s="44">
        <v>44854.11</v>
      </c>
      <c r="C11" s="44">
        <v>22431.97</v>
      </c>
      <c r="D11" s="51">
        <v>22422.14</v>
      </c>
      <c r="E11" s="32"/>
      <c r="F11" s="4"/>
      <c r="G11" s="4"/>
    </row>
    <row r="12" spans="1:7" s="24" customFormat="1" ht="17.399999999999999" customHeight="1" x14ac:dyDescent="0.6">
      <c r="A12" s="17" t="s">
        <v>17</v>
      </c>
      <c r="B12" s="44">
        <v>2345.63</v>
      </c>
      <c r="C12" s="44">
        <v>2260.88</v>
      </c>
      <c r="D12" s="51">
        <v>84.75</v>
      </c>
      <c r="E12" s="32"/>
      <c r="F12" s="25"/>
      <c r="G12" s="25"/>
    </row>
    <row r="13" spans="1:7" s="3" customFormat="1" ht="17.399999999999999" customHeight="1" x14ac:dyDescent="0.6">
      <c r="A13" s="17" t="s">
        <v>16</v>
      </c>
      <c r="B13" s="44">
        <v>12118.15</v>
      </c>
      <c r="C13" s="44">
        <v>2507.17</v>
      </c>
      <c r="D13" s="51">
        <v>9610.9699999999993</v>
      </c>
      <c r="E13" s="32"/>
      <c r="F13" s="4"/>
      <c r="G13" s="4"/>
    </row>
    <row r="14" spans="1:7" s="3" customFormat="1" ht="17.399999999999999" customHeight="1" x14ac:dyDescent="0.6">
      <c r="A14" s="17" t="s">
        <v>15</v>
      </c>
      <c r="B14" s="44">
        <v>208.44</v>
      </c>
      <c r="C14" s="44">
        <v>208.44</v>
      </c>
      <c r="D14" s="51" t="s">
        <v>1</v>
      </c>
      <c r="E14" s="32"/>
      <c r="F14" s="4"/>
      <c r="G14" s="4"/>
    </row>
    <row r="15" spans="1:7" s="3" customFormat="1" ht="17.399999999999999" customHeight="1" x14ac:dyDescent="0.6">
      <c r="A15" s="17" t="s">
        <v>14</v>
      </c>
      <c r="B15" s="44">
        <v>3391.81</v>
      </c>
      <c r="C15" s="44">
        <v>1993.95</v>
      </c>
      <c r="D15" s="51">
        <v>1397.86</v>
      </c>
      <c r="E15" s="32"/>
      <c r="F15" s="4"/>
      <c r="G15" s="4"/>
    </row>
    <row r="16" spans="1:7" s="3" customFormat="1" ht="17.399999999999999" customHeight="1" x14ac:dyDescent="0.6">
      <c r="A16" s="17" t="s">
        <v>13</v>
      </c>
      <c r="B16" s="45" t="s">
        <v>1</v>
      </c>
      <c r="C16" s="45" t="s">
        <v>1</v>
      </c>
      <c r="D16" s="52" t="s">
        <v>1</v>
      </c>
      <c r="E16" s="32"/>
      <c r="F16" s="4"/>
      <c r="G16" s="4"/>
    </row>
    <row r="17" spans="1:7" s="3" customFormat="1" ht="17.399999999999999" customHeight="1" x14ac:dyDescent="0.6">
      <c r="A17" s="17" t="s">
        <v>11</v>
      </c>
      <c r="B17" s="45">
        <v>120.59</v>
      </c>
      <c r="C17" s="45">
        <v>64.900000000000006</v>
      </c>
      <c r="D17" s="52">
        <v>55.69</v>
      </c>
      <c r="E17" s="32"/>
      <c r="F17" s="4"/>
      <c r="G17" s="4"/>
    </row>
    <row r="18" spans="1:7" s="3" customFormat="1" ht="17.399999999999999" customHeight="1" x14ac:dyDescent="0.6">
      <c r="A18" s="17" t="s">
        <v>10</v>
      </c>
      <c r="B18" s="45">
        <v>1436.54</v>
      </c>
      <c r="C18" s="45">
        <v>955.68</v>
      </c>
      <c r="D18" s="52">
        <v>480.86</v>
      </c>
      <c r="E18" s="32"/>
      <c r="F18" s="4"/>
      <c r="G18" s="4"/>
    </row>
    <row r="19" spans="1:7" s="3" customFormat="1" ht="17.399999999999999" customHeight="1" x14ac:dyDescent="0.6">
      <c r="A19" s="17" t="s">
        <v>9</v>
      </c>
      <c r="B19" s="45">
        <v>13459.7</v>
      </c>
      <c r="C19" s="45">
        <v>9495.18</v>
      </c>
      <c r="D19" s="52">
        <v>3964.52</v>
      </c>
      <c r="E19" s="32"/>
      <c r="F19" s="4"/>
      <c r="G19" s="4"/>
    </row>
    <row r="20" spans="1:7" s="3" customFormat="1" ht="17.399999999999999" customHeight="1" x14ac:dyDescent="0.6">
      <c r="A20" s="17" t="s">
        <v>8</v>
      </c>
      <c r="B20" s="45">
        <v>10151.209999999999</v>
      </c>
      <c r="C20" s="45">
        <v>4377.2</v>
      </c>
      <c r="D20" s="52">
        <v>5774.01</v>
      </c>
      <c r="E20" s="32"/>
      <c r="F20" s="4"/>
      <c r="G20" s="4"/>
    </row>
    <row r="21" spans="1:7" s="3" customFormat="1" ht="17.399999999999999" customHeight="1" x14ac:dyDescent="0.6">
      <c r="A21" s="17" t="s">
        <v>7</v>
      </c>
      <c r="B21" s="45">
        <v>7736.61</v>
      </c>
      <c r="C21" s="45">
        <v>793.04</v>
      </c>
      <c r="D21" s="52">
        <v>6943.57</v>
      </c>
      <c r="E21" s="32"/>
      <c r="F21" s="4"/>
      <c r="G21" s="4"/>
    </row>
    <row r="22" spans="1:7" s="3" customFormat="1" ht="17.399999999999999" customHeight="1" x14ac:dyDescent="0.6">
      <c r="A22" s="17" t="s">
        <v>6</v>
      </c>
      <c r="B22" s="45">
        <v>2571.92</v>
      </c>
      <c r="C22" s="45">
        <v>1473.73</v>
      </c>
      <c r="D22" s="52">
        <v>1098.19</v>
      </c>
      <c r="E22" s="4"/>
      <c r="F22" s="4"/>
      <c r="G22" s="4"/>
    </row>
    <row r="23" spans="1:7" s="3" customFormat="1" ht="17.399999999999999" customHeight="1" x14ac:dyDescent="0.6">
      <c r="A23" s="17" t="s">
        <v>5</v>
      </c>
      <c r="B23" s="45">
        <v>3320.93</v>
      </c>
      <c r="C23" s="45">
        <v>978.76</v>
      </c>
      <c r="D23" s="52">
        <v>2342.17</v>
      </c>
      <c r="E23" s="4"/>
      <c r="F23" s="4"/>
      <c r="G23" s="4"/>
    </row>
    <row r="24" spans="1:7" s="3" customFormat="1" ht="17.399999999999999" customHeight="1" x14ac:dyDescent="0.6">
      <c r="A24" s="17" t="s">
        <v>4</v>
      </c>
      <c r="B24" s="45">
        <v>1402.73</v>
      </c>
      <c r="C24" s="45">
        <v>126.53</v>
      </c>
      <c r="D24" s="52">
        <v>1276.21</v>
      </c>
      <c r="E24" s="4"/>
      <c r="F24" s="4"/>
      <c r="G24" s="4"/>
    </row>
    <row r="25" spans="1:7" s="3" customFormat="1" ht="17.399999999999999" customHeight="1" x14ac:dyDescent="0.6">
      <c r="A25" s="17" t="s">
        <v>3</v>
      </c>
      <c r="B25" s="45" t="s">
        <v>1</v>
      </c>
      <c r="C25" s="45" t="s">
        <v>1</v>
      </c>
      <c r="D25" s="52" t="s">
        <v>1</v>
      </c>
      <c r="E25" s="4"/>
      <c r="F25" s="4"/>
      <c r="G25" s="4"/>
    </row>
    <row r="26" spans="1:7" s="3" customFormat="1" ht="17.399999999999999" customHeight="1" x14ac:dyDescent="0.6">
      <c r="A26" s="17" t="s">
        <v>2</v>
      </c>
      <c r="B26" s="45" t="s">
        <v>1</v>
      </c>
      <c r="C26" s="45" t="s">
        <v>1</v>
      </c>
      <c r="D26" s="52" t="s">
        <v>1</v>
      </c>
      <c r="E26" s="4"/>
      <c r="F26" s="4"/>
      <c r="G26" s="4"/>
    </row>
    <row r="27" spans="1:7" s="3" customFormat="1" ht="17.399999999999999" customHeight="1" x14ac:dyDescent="0.6">
      <c r="A27" s="31"/>
      <c r="B27" s="46" t="s">
        <v>26</v>
      </c>
      <c r="C27" s="46"/>
      <c r="D27" s="53"/>
      <c r="E27" s="4"/>
      <c r="F27" s="4"/>
      <c r="G27" s="4"/>
    </row>
    <row r="28" spans="1:7" s="27" customFormat="1" ht="17.399999999999999" customHeight="1" x14ac:dyDescent="0.6">
      <c r="A28" s="30" t="s">
        <v>25</v>
      </c>
      <c r="B28" s="29">
        <f>SUM(B29:B50)</f>
        <v>99.958412475402056</v>
      </c>
      <c r="C28" s="29">
        <f>SUM(C29:C48)</f>
        <v>99.959328899255581</v>
      </c>
      <c r="D28" s="54">
        <f>SUM(D29:D50)</f>
        <v>100.00872504670136</v>
      </c>
      <c r="E28" s="28"/>
      <c r="F28" s="28"/>
      <c r="G28" s="28"/>
    </row>
    <row r="29" spans="1:7" s="8" customFormat="1" ht="17.399999999999999" customHeight="1" x14ac:dyDescent="0.6">
      <c r="A29" s="17" t="s">
        <v>24</v>
      </c>
      <c r="B29" s="16">
        <f t="shared" ref="B29:B48" si="0">B5/$B$4*100</f>
        <v>45.415666928971362</v>
      </c>
      <c r="C29" s="16">
        <f>C5/$C$4*100</f>
        <v>48.878426068520646</v>
      </c>
      <c r="D29" s="55">
        <f>D5/$D$4*100</f>
        <v>41.180155089211226</v>
      </c>
      <c r="E29" s="10"/>
      <c r="F29" s="18"/>
      <c r="G29" s="10"/>
    </row>
    <row r="30" spans="1:7" s="8" customFormat="1" ht="17.399999999999999" customHeight="1" x14ac:dyDescent="0.6">
      <c r="A30" s="17" t="s">
        <v>23</v>
      </c>
      <c r="B30" s="16">
        <f t="shared" si="0"/>
        <v>0.44668822862667501</v>
      </c>
      <c r="C30" s="16">
        <f t="shared" ref="C30:C48" si="1">C6/$C$4*100</f>
        <v>0.8118799232138646</v>
      </c>
      <c r="D30" s="56" t="s">
        <v>1</v>
      </c>
      <c r="E30" s="10"/>
      <c r="F30" s="26"/>
      <c r="G30" s="10"/>
    </row>
    <row r="31" spans="1:7" s="8" customFormat="1" ht="17.399999999999999" customHeight="1" x14ac:dyDescent="0.6">
      <c r="A31" s="17" t="s">
        <v>22</v>
      </c>
      <c r="B31" s="16">
        <f t="shared" si="0"/>
        <v>8.9772317787458178</v>
      </c>
      <c r="C31" s="16">
        <f t="shared" si="1"/>
        <v>7.4543081684658672</v>
      </c>
      <c r="D31" s="55">
        <f t="shared" ref="D30:D50" si="2">D7/$D$4*100</f>
        <v>10.840012504300558</v>
      </c>
      <c r="E31" s="10"/>
      <c r="F31" s="18"/>
      <c r="G31" s="10"/>
    </row>
    <row r="32" spans="1:7" s="8" customFormat="1" ht="17.399999999999999" customHeight="1" x14ac:dyDescent="0.6">
      <c r="A32" s="17" t="s">
        <v>21</v>
      </c>
      <c r="B32" s="16">
        <f t="shared" si="0"/>
        <v>0.25870972031993078</v>
      </c>
      <c r="C32" s="16">
        <f t="shared" si="1"/>
        <v>0.43050686108556102</v>
      </c>
      <c r="D32" s="56">
        <v>0.1</v>
      </c>
      <c r="E32" s="10"/>
      <c r="F32" s="22"/>
      <c r="G32" s="10"/>
    </row>
    <row r="33" spans="1:8" s="8" customFormat="1" ht="17.399999999999999" customHeight="1" x14ac:dyDescent="0.6">
      <c r="A33" s="17" t="s">
        <v>20</v>
      </c>
      <c r="B33" s="16">
        <f t="shared" si="0"/>
        <v>0.60388479490017899</v>
      </c>
      <c r="C33" s="16">
        <f t="shared" si="1"/>
        <v>0.59529753561839971</v>
      </c>
      <c r="D33" s="55">
        <f t="shared" si="2"/>
        <v>0.61438839532206657</v>
      </c>
      <c r="E33" s="10"/>
      <c r="F33" s="26"/>
      <c r="G33" s="10"/>
    </row>
    <row r="34" spans="1:8" s="3" customFormat="1" ht="17.399999999999999" customHeight="1" x14ac:dyDescent="0.6">
      <c r="A34" s="17" t="s">
        <v>19</v>
      </c>
      <c r="B34" s="16">
        <f t="shared" si="0"/>
        <v>8.7327386595531706</v>
      </c>
      <c r="C34" s="16">
        <f t="shared" si="1"/>
        <v>11.948477338053889</v>
      </c>
      <c r="D34" s="55">
        <f t="shared" si="2"/>
        <v>4.7993802749642631</v>
      </c>
      <c r="E34" s="4"/>
      <c r="F34" s="18"/>
      <c r="G34" s="4"/>
    </row>
    <row r="35" spans="1:8" s="3" customFormat="1" ht="17.399999999999999" customHeight="1" x14ac:dyDescent="0.6">
      <c r="A35" s="17" t="s">
        <v>18</v>
      </c>
      <c r="B35" s="16">
        <f t="shared" si="0"/>
        <v>15.469990072521913</v>
      </c>
      <c r="C35" s="16">
        <f t="shared" si="1"/>
        <v>14.061851291084912</v>
      </c>
      <c r="D35" s="55">
        <f t="shared" si="2"/>
        <v>17.192370475098244</v>
      </c>
      <c r="E35" s="4"/>
      <c r="F35" s="18"/>
      <c r="G35" s="4"/>
    </row>
    <row r="36" spans="1:8" s="3" customFormat="1" ht="17.399999999999999" customHeight="1" x14ac:dyDescent="0.6">
      <c r="A36" s="17" t="s">
        <v>17</v>
      </c>
      <c r="B36" s="16">
        <f t="shared" si="0"/>
        <v>0.80899772203282083</v>
      </c>
      <c r="C36" s="16">
        <f t="shared" si="1"/>
        <v>1.4172700100342528</v>
      </c>
      <c r="D36" s="55">
        <f t="shared" si="2"/>
        <v>6.4982798152387611E-2</v>
      </c>
      <c r="E36" s="4"/>
      <c r="F36" s="18"/>
      <c r="G36" s="4"/>
    </row>
    <row r="37" spans="1:8" s="24" customFormat="1" ht="17.399999999999999" customHeight="1" x14ac:dyDescent="0.6">
      <c r="A37" s="17" t="s">
        <v>16</v>
      </c>
      <c r="B37" s="16">
        <f t="shared" si="0"/>
        <v>4.1794979366959106</v>
      </c>
      <c r="C37" s="16">
        <f t="shared" si="1"/>
        <v>1.5716609687633034</v>
      </c>
      <c r="D37" s="55">
        <f t="shared" si="2"/>
        <v>7.3692946732584392</v>
      </c>
      <c r="E37" s="25"/>
      <c r="F37" s="18"/>
      <c r="G37" s="25"/>
    </row>
    <row r="38" spans="1:8" s="3" customFormat="1" ht="17.399999999999999" customHeight="1" x14ac:dyDescent="0.6">
      <c r="A38" s="17" t="s">
        <v>15</v>
      </c>
      <c r="B38" s="16">
        <f t="shared" si="0"/>
        <v>7.189006159561448E-2</v>
      </c>
      <c r="C38" s="16">
        <f t="shared" si="1"/>
        <v>0.13066406040636372</v>
      </c>
      <c r="D38" s="56" t="s">
        <v>1</v>
      </c>
      <c r="E38" s="4"/>
      <c r="F38" s="23"/>
      <c r="G38" s="4"/>
    </row>
    <row r="39" spans="1:8" s="3" customFormat="1" ht="17.399999999999999" customHeight="1" x14ac:dyDescent="0.6">
      <c r="A39" s="17" t="s">
        <v>14</v>
      </c>
      <c r="B39" s="16">
        <f t="shared" si="0"/>
        <v>1.1698207149329358</v>
      </c>
      <c r="C39" s="16">
        <f t="shared" si="1"/>
        <v>1.2499405260375598</v>
      </c>
      <c r="D39" s="55">
        <f t="shared" si="2"/>
        <v>1.0718212887940595</v>
      </c>
      <c r="E39" s="4"/>
      <c r="F39" s="18"/>
      <c r="G39" s="4"/>
    </row>
    <row r="40" spans="1:8" s="3" customFormat="1" ht="17.399999999999999" customHeight="1" x14ac:dyDescent="0.6">
      <c r="A40" s="17" t="s">
        <v>13</v>
      </c>
      <c r="B40" s="19" t="s">
        <v>1</v>
      </c>
      <c r="C40" s="19" t="s">
        <v>1</v>
      </c>
      <c r="D40" s="56" t="s">
        <v>1</v>
      </c>
      <c r="E40" s="4"/>
      <c r="F40" s="22"/>
      <c r="G40" s="4"/>
    </row>
    <row r="41" spans="1:8" s="3" customFormat="1" ht="17.399999999999999" customHeight="1" x14ac:dyDescent="0.6">
      <c r="A41" s="17" t="s">
        <v>11</v>
      </c>
      <c r="B41" s="19" t="s">
        <v>12</v>
      </c>
      <c r="C41" s="19" t="s">
        <v>12</v>
      </c>
      <c r="D41" s="56" t="s">
        <v>12</v>
      </c>
      <c r="E41" s="4"/>
      <c r="F41" s="22"/>
      <c r="G41" s="21"/>
    </row>
    <row r="42" spans="1:8" s="3" customFormat="1" ht="17.399999999999999" customHeight="1" x14ac:dyDescent="0.6">
      <c r="A42" s="17" t="s">
        <v>10</v>
      </c>
      <c r="B42" s="16">
        <f t="shared" si="0"/>
        <v>0.49545648188718105</v>
      </c>
      <c r="C42" s="16">
        <f>C18/$C$4*100</f>
        <v>0.59908380948548112</v>
      </c>
      <c r="D42" s="55">
        <f t="shared" si="2"/>
        <v>0.36870357899182427</v>
      </c>
      <c r="E42" s="4"/>
      <c r="F42" s="18"/>
      <c r="G42" s="4"/>
      <c r="H42" s="20"/>
    </row>
    <row r="43" spans="1:8" s="3" customFormat="1" ht="17.399999999999999" customHeight="1" x14ac:dyDescent="0.6">
      <c r="A43" s="17" t="s">
        <v>9</v>
      </c>
      <c r="B43" s="16">
        <f t="shared" si="0"/>
        <v>4.6421927751798711</v>
      </c>
      <c r="C43" s="16">
        <f t="shared" si="1"/>
        <v>5.9522105790121707</v>
      </c>
      <c r="D43" s="55">
        <f t="shared" si="2"/>
        <v>3.0398301230808702</v>
      </c>
      <c r="E43" s="4"/>
      <c r="F43" s="18"/>
      <c r="G43" s="4"/>
    </row>
    <row r="44" spans="1:8" s="3" customFormat="1" ht="17.399999999999999" customHeight="1" x14ac:dyDescent="0.6">
      <c r="A44" s="17" t="s">
        <v>8</v>
      </c>
      <c r="B44" s="16">
        <f t="shared" si="0"/>
        <v>3.5011087707254731</v>
      </c>
      <c r="C44" s="16">
        <f t="shared" si="1"/>
        <v>2.7439201938722668</v>
      </c>
      <c r="D44" s="55">
        <f t="shared" si="2"/>
        <v>4.4272722874320669</v>
      </c>
      <c r="E44" s="4"/>
      <c r="F44" s="18"/>
      <c r="G44" s="4"/>
    </row>
    <row r="45" spans="1:8" s="3" customFormat="1" ht="17.399999999999999" customHeight="1" x14ac:dyDescent="0.6">
      <c r="A45" s="17" t="s">
        <v>7</v>
      </c>
      <c r="B45" s="16">
        <f t="shared" si="0"/>
        <v>2.6683235916390662</v>
      </c>
      <c r="C45" s="16">
        <f t="shared" si="1"/>
        <v>0.49713023634936998</v>
      </c>
      <c r="D45" s="55">
        <f t="shared" si="2"/>
        <v>5.3240425695218176</v>
      </c>
      <c r="E45" s="4"/>
      <c r="F45" s="18"/>
      <c r="G45" s="4"/>
    </row>
    <row r="46" spans="1:8" s="3" customFormat="1" ht="17.399999999999999" customHeight="1" x14ac:dyDescent="0.6">
      <c r="A46" s="17" t="s">
        <v>6</v>
      </c>
      <c r="B46" s="16">
        <f t="shared" si="0"/>
        <v>0.88704417203508346</v>
      </c>
      <c r="C46" s="16">
        <f t="shared" si="1"/>
        <v>0.92383201757182121</v>
      </c>
      <c r="D46" s="55">
        <f t="shared" si="2"/>
        <v>0.84204671507929851</v>
      </c>
      <c r="E46" s="4"/>
      <c r="F46" s="18"/>
      <c r="G46" s="4"/>
    </row>
    <row r="47" spans="1:8" s="3" customFormat="1" ht="17.399999999999999" customHeight="1" x14ac:dyDescent="0.6">
      <c r="A47" s="17" t="s">
        <v>5</v>
      </c>
      <c r="B47" s="16">
        <f t="shared" si="0"/>
        <v>1.1453745070750527</v>
      </c>
      <c r="C47" s="16">
        <f t="shared" si="1"/>
        <v>0.61355188909677871</v>
      </c>
      <c r="D47" s="55">
        <f t="shared" si="2"/>
        <v>1.7958791781543093</v>
      </c>
      <c r="E47" s="4"/>
      <c r="F47" s="18"/>
      <c r="G47" s="4"/>
    </row>
    <row r="48" spans="1:8" s="3" customFormat="1" ht="17.399999999999999" customHeight="1" x14ac:dyDescent="0.6">
      <c r="A48" s="17" t="s">
        <v>4</v>
      </c>
      <c r="B48" s="16">
        <f t="shared" si="0"/>
        <v>0.48379555796400064</v>
      </c>
      <c r="C48" s="16">
        <f t="shared" si="1"/>
        <v>7.9317422583080041E-2</v>
      </c>
      <c r="D48" s="55">
        <f t="shared" si="2"/>
        <v>0.9785450953399244</v>
      </c>
      <c r="E48" s="4"/>
      <c r="F48" s="18"/>
      <c r="G48" s="4"/>
    </row>
    <row r="49" spans="1:7" s="3" customFormat="1" ht="17.399999999999999" customHeight="1" x14ac:dyDescent="0.6">
      <c r="A49" s="17" t="s">
        <v>3</v>
      </c>
      <c r="B49" s="16" t="s">
        <v>1</v>
      </c>
      <c r="C49" s="16" t="s">
        <v>1</v>
      </c>
      <c r="D49" s="56" t="s">
        <v>1</v>
      </c>
      <c r="E49" s="4"/>
      <c r="F49" s="13"/>
      <c r="G49" s="4"/>
    </row>
    <row r="50" spans="1:7" s="3" customFormat="1" ht="17.399999999999999" customHeight="1" x14ac:dyDescent="0.6">
      <c r="A50" s="15" t="s">
        <v>2</v>
      </c>
      <c r="B50" s="14" t="s">
        <v>1</v>
      </c>
      <c r="C50" s="14" t="s">
        <v>1</v>
      </c>
      <c r="D50" s="57" t="s">
        <v>1</v>
      </c>
      <c r="E50" s="4"/>
      <c r="F50" s="13"/>
      <c r="G50" s="4"/>
    </row>
    <row r="51" spans="1:7" s="8" customFormat="1" ht="17.25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6">
      <c r="A52" s="7" t="s">
        <v>33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2021-01-25T04:04:40Z</dcterms:modified>
</cp:coreProperties>
</file>