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4" sheetId="1" r:id="rId1"/>
  </sheets>
  <calcPr calcId="144525"/>
</workbook>
</file>

<file path=xl/calcChain.xml><?xml version="1.0" encoding="utf-8"?>
<calcChain xmlns="http://schemas.openxmlformats.org/spreadsheetml/2006/main">
  <c r="E29" i="1" l="1"/>
  <c r="E31" i="1" l="1"/>
  <c r="E33" i="1" l="1"/>
  <c r="E35" i="1"/>
  <c r="E32" i="1"/>
  <c r="E39" i="1" l="1"/>
  <c r="E38" i="1"/>
  <c r="D48" i="1"/>
  <c r="C30" i="1"/>
  <c r="D30" i="1"/>
  <c r="E30" i="1"/>
  <c r="C31" i="1"/>
  <c r="D31" i="1"/>
  <c r="C32" i="1"/>
  <c r="D32" i="1"/>
  <c r="C33" i="1"/>
  <c r="D33" i="1"/>
  <c r="C34" i="1"/>
  <c r="D34" i="1"/>
  <c r="C35" i="1"/>
  <c r="D35" i="1"/>
  <c r="C36" i="1"/>
  <c r="D36" i="1"/>
  <c r="E36" i="1"/>
  <c r="C37" i="1"/>
  <c r="D37" i="1"/>
  <c r="E37" i="1"/>
  <c r="C38" i="1"/>
  <c r="D38" i="1"/>
  <c r="C39" i="1"/>
  <c r="D39" i="1"/>
  <c r="C40" i="1"/>
  <c r="D40" i="1"/>
  <c r="C41" i="1"/>
  <c r="D41" i="1"/>
  <c r="E41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E48" i="1"/>
  <c r="C49" i="1"/>
  <c r="E49" i="1"/>
  <c r="D29" i="1" l="1"/>
  <c r="C29" i="1"/>
</calcChain>
</file>

<file path=xl/sharedStrings.xml><?xml version="1.0" encoding="utf-8"?>
<sst xmlns="http://schemas.openxmlformats.org/spreadsheetml/2006/main" count="68" uniqueCount="32">
  <si>
    <t>หมายเหตุ : ... จำนวนเล็กน้อย</t>
  </si>
  <si>
    <t>-</t>
  </si>
  <si>
    <t>22. ไม่ทราบ</t>
  </si>
  <si>
    <t>21. องค์การระหว่างประเทศ</t>
  </si>
  <si>
    <t>20. ลูกจ้างในครัวเรือนส่วนบุคคล</t>
  </si>
  <si>
    <t xml:space="preserve">19. กิจกรรมบริการด้านอื่น ๆ </t>
  </si>
  <si>
    <t>18. ศิลปะความบันเทิง นันทนาการ</t>
  </si>
  <si>
    <t>17.สุขภาพและสังคมสงเคราะห์</t>
  </si>
  <si>
    <t>16. การศึกษา</t>
  </si>
  <si>
    <t>15.การบริหารราชการและการป้องกันประเทศ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</si>
  <si>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</si>
  <si>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</si>
  <si>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กิจการด้านอสังหาริมทรัพย์ การให้เช่า  และกิจกรรมทางธุรกิจ</t>
  </si>
  <si>
    <t>11. กิจการทางการเงินและการประกันภัย</t>
  </si>
  <si>
    <t>10. ข้อมูลข่าวสาร และการสื่อสาร</t>
  </si>
  <si>
    <t>9. กิจกรรมโรงแรมและอาหาร</t>
  </si>
  <si>
    <t>8. การขนส่ง สถานที่เก็บสินค้า และการคมนาคม</t>
  </si>
  <si>
    <t>7. การขายส่ง การขายปลีก ฯ</t>
  </si>
  <si>
    <t>6. การก่อสร้าง</t>
  </si>
  <si>
    <t>5. การจัดหาน้ำ บำบัดน้ำเสีย</t>
  </si>
  <si>
    <t>4. การไฟฟ้า ก๊าซ และไอน้ำ</t>
  </si>
  <si>
    <t>3. การผลิต</t>
  </si>
  <si>
    <t>2. การทำเหมืองแร่ และเหมืองหิน</t>
  </si>
  <si>
    <t xml:space="preserve">1. เกษตรกรรม การล่าสัตว์ การป่าไม้และการประมง 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</si>
  <si>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</si>
  <si>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</si>
  <si>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</si>
  <si>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</si>
  <si>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</si>
  <si>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</si>
  <si>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อุตสาหกรรม</t>
  </si>
  <si>
    <t>ตารางที่ 4   จำนวนและร้อยละของผู้มีงานทำ  จำแนกตามอุตสาหกรรม และเพศ จังหวัดชลบุรีไตรมาสที่ 3/2560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</si>
</sst>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</numFmts>
  <fonts count="16" x14ac:knownFonts="1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indexed="62"/>
      <name val="TH SarabunPSK"/>
      <family val="2"/>
    </font>
    <font>
      <sz val="12"/>
      <name val="TH SarabunPSK"/>
      <family val="2"/>
    </font>
    <font>
      <sz val="12"/>
      <color indexed="62"/>
      <name val="TH SarabunPSK"/>
      <family val="2"/>
    </font>
    <font>
      <sz val="12"/>
      <color indexed="8"/>
      <name val="TH SarabunPSK"/>
      <family val="2"/>
    </font>
    <font>
      <b/>
      <sz val="12"/>
      <color indexed="62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1"/>
      <color indexed="62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87" fontId="5" fillId="0" borderId="0" xfId="0" applyNumberFormat="1" applyFont="1"/>
    <xf numFmtId="188" fontId="4" fillId="0" borderId="1" xfId="1" applyNumberFormat="1" applyFont="1" applyBorder="1" applyAlignment="1">
      <alignment horizontal="right" vertical="center"/>
    </xf>
    <xf numFmtId="0" fontId="4" fillId="0" borderId="1" xfId="0" applyFont="1" applyBorder="1"/>
    <xf numFmtId="187" fontId="4" fillId="0" borderId="0" xfId="0" applyNumberFormat="1" applyFont="1"/>
    <xf numFmtId="188" fontId="4" fillId="0" borderId="0" xfId="1" applyNumberFormat="1" applyFont="1" applyAlignment="1">
      <alignment horizontal="right" vertical="center"/>
    </xf>
    <xf numFmtId="188" fontId="6" fillId="0" borderId="0" xfId="1" applyNumberFormat="1" applyFont="1" applyAlignment="1">
      <alignment horizontal="right" vertical="center"/>
    </xf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87" fontId="8" fillId="0" borderId="0" xfId="0" applyNumberFormat="1" applyFont="1" applyAlignment="1">
      <alignment vertical="center"/>
    </xf>
    <xf numFmtId="188" fontId="8" fillId="0" borderId="0" xfId="1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2" fontId="5" fillId="0" borderId="0" xfId="0" applyNumberFormat="1" applyFont="1"/>
    <xf numFmtId="189" fontId="10" fillId="0" borderId="0" xfId="1" applyNumberFormat="1" applyFont="1" applyAlignment="1">
      <alignment horizontal="right"/>
    </xf>
    <xf numFmtId="189" fontId="4" fillId="0" borderId="0" xfId="0" applyNumberFormat="1" applyFont="1"/>
    <xf numFmtId="2" fontId="5" fillId="0" borderId="0" xfId="0" applyNumberFormat="1" applyFont="1" applyBorder="1"/>
    <xf numFmtId="2" fontId="5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89" fontId="11" fillId="0" borderId="0" xfId="1" applyNumberFormat="1" applyFont="1" applyAlignment="1">
      <alignment horizontal="right"/>
    </xf>
    <xf numFmtId="3" fontId="8" fillId="0" borderId="0" xfId="0" applyNumberFormat="1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1" xfId="0" applyFont="1" applyBorder="1" applyAlignment="1">
      <alignment horizontal="right"/>
    </xf>
    <xf numFmtId="0" fontId="14" fillId="0" borderId="0" xfId="0" applyFont="1"/>
    <xf numFmtId="0" fontId="12" fillId="0" borderId="0" xfId="0" applyFont="1" applyBorder="1"/>
    <xf numFmtId="0" fontId="13" fillId="0" borderId="0" xfId="0" applyFont="1" applyBorder="1"/>
    <xf numFmtId="0" fontId="2" fillId="0" borderId="0" xfId="0" applyFont="1" applyBorder="1"/>
    <xf numFmtId="0" fontId="15" fillId="0" borderId="0" xfId="0" applyFont="1" applyBorder="1"/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36</xdr:row>
      <xdr:rowOff>47625</xdr:rowOff>
    </xdr:from>
    <xdr:to>
      <xdr:col>5</xdr:col>
      <xdr:colOff>0</xdr:colOff>
      <xdr:row>37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3048000" y="8515350"/>
          <a:ext cx="0" cy="14287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53"/>
  <sheetViews>
    <sheetView tabSelected="1" zoomScaleNormal="100" workbookViewId="0">
      <selection activeCell="I17" sqref="I17"/>
    </sheetView>
  </sheetViews>
  <sheetFormatPr defaultRowHeight="14.25" customHeight="1" x14ac:dyDescent="0.4"/>
  <cols>
    <col min="1" max="1" width="1.7109375" style="1" customWidth="1"/>
    <col min="2" max="2" width="45.42578125" style="1" customWidth="1"/>
    <col min="3" max="5" width="14.5703125" style="1" customWidth="1"/>
    <col min="6" max="6" width="9.140625" style="2"/>
    <col min="7" max="16384" width="9.140625" style="1"/>
  </cols>
  <sheetData>
    <row r="1" spans="1:6" s="36" customFormat="1" ht="27.75" customHeight="1" x14ac:dyDescent="0.55000000000000004">
      <c r="B1" s="39" t="s">
        <v>31</v>
      </c>
      <c r="C1" s="38"/>
      <c r="D1" s="38"/>
      <c r="E1" s="38"/>
      <c r="F1" s="37"/>
    </row>
    <row r="2" spans="1:6" s="32" customFormat="1" ht="4.5" customHeight="1" x14ac:dyDescent="0.5">
      <c r="B2" s="35"/>
      <c r="C2" s="1"/>
      <c r="D2" s="1"/>
      <c r="E2" s="1"/>
      <c r="F2" s="33"/>
    </row>
    <row r="3" spans="1:6" s="32" customFormat="1" ht="18.75" customHeight="1" x14ac:dyDescent="0.4">
      <c r="B3" s="42" t="s">
        <v>30</v>
      </c>
      <c r="C3" s="40" t="s">
        <v>29</v>
      </c>
      <c r="D3" s="40"/>
      <c r="E3" s="40"/>
      <c r="F3" s="33"/>
    </row>
    <row r="4" spans="1:6" s="32" customFormat="1" ht="18.75" customHeight="1" x14ac:dyDescent="0.5">
      <c r="B4" s="43"/>
      <c r="C4" s="34" t="s">
        <v>28</v>
      </c>
      <c r="D4" s="34" t="s">
        <v>27</v>
      </c>
      <c r="E4" s="34" t="s">
        <v>26</v>
      </c>
      <c r="F4" s="33"/>
    </row>
    <row r="5" spans="1:6" s="20" customFormat="1" ht="15.95" customHeight="1" x14ac:dyDescent="0.45">
      <c r="A5" s="31"/>
      <c r="B5" s="23" t="s">
        <v>24</v>
      </c>
      <c r="C5" s="30">
        <v>1019821.89</v>
      </c>
      <c r="D5" s="30">
        <v>560472.15</v>
      </c>
      <c r="E5" s="30">
        <v>459349.74</v>
      </c>
      <c r="F5" s="29"/>
    </row>
    <row r="6" spans="1:6" s="17" customFormat="1" ht="15.95" customHeight="1" x14ac:dyDescent="0.45">
      <c r="A6" s="18"/>
      <c r="B6" s="16" t="s">
        <v>23</v>
      </c>
      <c r="C6" s="25">
        <v>48007.15</v>
      </c>
      <c r="D6" s="25">
        <v>32471.78</v>
      </c>
      <c r="E6" s="25">
        <v>15535.37</v>
      </c>
      <c r="F6" s="28"/>
    </row>
    <row r="7" spans="1:6" s="17" customFormat="1" ht="15.95" customHeight="1" x14ac:dyDescent="0.45">
      <c r="A7" s="18"/>
      <c r="B7" s="14" t="s">
        <v>22</v>
      </c>
      <c r="C7" s="25">
        <v>4423.08</v>
      </c>
      <c r="D7" s="25">
        <v>3718.44</v>
      </c>
      <c r="E7" s="25">
        <v>704.64</v>
      </c>
      <c r="F7" s="28"/>
    </row>
    <row r="8" spans="1:6" s="17" customFormat="1" ht="15.95" customHeight="1" x14ac:dyDescent="0.45">
      <c r="A8" s="18"/>
      <c r="B8" s="14" t="s">
        <v>21</v>
      </c>
      <c r="C8" s="25">
        <v>360104.42</v>
      </c>
      <c r="D8" s="25">
        <v>211290.17</v>
      </c>
      <c r="E8" s="25">
        <v>148814.24</v>
      </c>
      <c r="F8" s="28"/>
    </row>
    <row r="9" spans="1:6" s="17" customFormat="1" ht="15.95" customHeight="1" x14ac:dyDescent="0.45">
      <c r="A9" s="18"/>
      <c r="B9" s="16" t="s">
        <v>20</v>
      </c>
      <c r="C9" s="25">
        <v>2913.92</v>
      </c>
      <c r="D9" s="25">
        <v>1836.84</v>
      </c>
      <c r="E9" s="25">
        <v>1077.08</v>
      </c>
      <c r="F9" s="28"/>
    </row>
    <row r="10" spans="1:6" s="17" customFormat="1" ht="15.95" customHeight="1" x14ac:dyDescent="0.45">
      <c r="A10" s="18"/>
      <c r="B10" s="16" t="s">
        <v>19</v>
      </c>
      <c r="C10" s="25">
        <v>806.02</v>
      </c>
      <c r="D10" s="25">
        <v>806.02</v>
      </c>
      <c r="E10" s="25" t="s">
        <v>1</v>
      </c>
      <c r="F10" s="28"/>
    </row>
    <row r="11" spans="1:6" s="3" customFormat="1" ht="15.95" customHeight="1" x14ac:dyDescent="0.45">
      <c r="A11" s="18"/>
      <c r="B11" s="16" t="s">
        <v>18</v>
      </c>
      <c r="C11" s="25">
        <v>55457.66</v>
      </c>
      <c r="D11" s="25">
        <v>46585.61</v>
      </c>
      <c r="E11" s="25">
        <v>8872.0499999999993</v>
      </c>
      <c r="F11" s="28"/>
    </row>
    <row r="12" spans="1:6" s="3" customFormat="1" ht="15.95" customHeight="1" x14ac:dyDescent="0.45">
      <c r="A12" s="18"/>
      <c r="B12" s="14" t="s">
        <v>17</v>
      </c>
      <c r="C12" s="25">
        <v>180488.11</v>
      </c>
      <c r="D12" s="25">
        <v>90155.7</v>
      </c>
      <c r="E12" s="25">
        <v>90332.4</v>
      </c>
      <c r="F12" s="24"/>
    </row>
    <row r="13" spans="1:6" s="11" customFormat="1" ht="15.95" customHeight="1" x14ac:dyDescent="0.45">
      <c r="A13" s="18"/>
      <c r="B13" s="13" t="s">
        <v>16</v>
      </c>
      <c r="C13" s="25">
        <v>45985.15</v>
      </c>
      <c r="D13" s="25">
        <v>39868.19</v>
      </c>
      <c r="E13" s="25">
        <v>6116.96</v>
      </c>
      <c r="F13" s="24"/>
    </row>
    <row r="14" spans="1:6" s="3" customFormat="1" ht="15.95" customHeight="1" x14ac:dyDescent="0.45">
      <c r="A14" s="18"/>
      <c r="B14" s="11" t="s">
        <v>15</v>
      </c>
      <c r="C14" s="25">
        <v>157780.15</v>
      </c>
      <c r="D14" s="25">
        <v>57401.46</v>
      </c>
      <c r="E14" s="25">
        <v>100378.69</v>
      </c>
      <c r="F14" s="27"/>
    </row>
    <row r="15" spans="1:6" s="3" customFormat="1" ht="15.95" customHeight="1" x14ac:dyDescent="0.45">
      <c r="A15" s="18"/>
      <c r="B15" s="11" t="s">
        <v>14</v>
      </c>
      <c r="C15" s="25">
        <v>3370.43</v>
      </c>
      <c r="D15" s="25">
        <v>2351.83</v>
      </c>
      <c r="E15" s="25">
        <v>1018.6</v>
      </c>
      <c r="F15" s="24"/>
    </row>
    <row r="16" spans="1:6" s="3" customFormat="1" ht="15.95" customHeight="1" x14ac:dyDescent="0.45">
      <c r="A16" s="18"/>
      <c r="B16" s="11" t="s">
        <v>13</v>
      </c>
      <c r="C16" s="25">
        <v>10646.16</v>
      </c>
      <c r="D16" s="25">
        <v>4021.98</v>
      </c>
      <c r="E16" s="25">
        <v>6624.18</v>
      </c>
      <c r="F16" s="24"/>
    </row>
    <row r="17" spans="1:6" s="3" customFormat="1" ht="15.95" customHeight="1" x14ac:dyDescent="0.45">
      <c r="A17" s="18"/>
      <c r="B17" s="11" t="s">
        <v>12</v>
      </c>
      <c r="C17" s="25">
        <v>13185.35</v>
      </c>
      <c r="D17" s="25">
        <v>5435.62</v>
      </c>
      <c r="E17" s="25">
        <v>7749.73</v>
      </c>
      <c r="F17" s="24"/>
    </row>
    <row r="18" spans="1:6" s="3" customFormat="1" ht="15.95" customHeight="1" x14ac:dyDescent="0.45">
      <c r="A18" s="18"/>
      <c r="B18" s="3" t="s">
        <v>11</v>
      </c>
      <c r="C18" s="25">
        <v>5120.3599999999997</v>
      </c>
      <c r="D18" s="25">
        <v>1681.63</v>
      </c>
      <c r="E18" s="25">
        <v>3438.73</v>
      </c>
      <c r="F18" s="24"/>
    </row>
    <row r="19" spans="1:6" s="3" customFormat="1" ht="15.95" customHeight="1" x14ac:dyDescent="0.45">
      <c r="A19" s="18"/>
      <c r="B19" s="3" t="s">
        <v>10</v>
      </c>
      <c r="C19" s="25">
        <v>27321.34</v>
      </c>
      <c r="D19" s="25">
        <v>21428.36</v>
      </c>
      <c r="E19" s="25">
        <v>5892.97</v>
      </c>
      <c r="F19" s="24"/>
    </row>
    <row r="20" spans="1:6" s="3" customFormat="1" ht="15.95" customHeight="1" x14ac:dyDescent="0.45">
      <c r="A20" s="18"/>
      <c r="B20" s="3" t="s">
        <v>9</v>
      </c>
      <c r="C20" s="25">
        <v>23637.93</v>
      </c>
      <c r="D20" s="25">
        <v>15658.42</v>
      </c>
      <c r="E20" s="25">
        <v>7979.51</v>
      </c>
      <c r="F20" s="24"/>
    </row>
    <row r="21" spans="1:6" s="3" customFormat="1" ht="15.95" customHeight="1" x14ac:dyDescent="0.45">
      <c r="A21" s="18"/>
      <c r="B21" s="3" t="s">
        <v>8</v>
      </c>
      <c r="C21" s="25">
        <v>24373.64</v>
      </c>
      <c r="D21" s="25">
        <v>4978.6000000000004</v>
      </c>
      <c r="E21" s="25">
        <v>19395.03</v>
      </c>
      <c r="F21" s="24"/>
    </row>
    <row r="22" spans="1:6" s="3" customFormat="1" ht="15.95" customHeight="1" x14ac:dyDescent="0.45">
      <c r="A22" s="18"/>
      <c r="B22" s="3" t="s">
        <v>7</v>
      </c>
      <c r="C22" s="25">
        <v>16001.21</v>
      </c>
      <c r="D22" s="25">
        <v>4988.6000000000004</v>
      </c>
      <c r="E22" s="25">
        <v>11012.61</v>
      </c>
      <c r="F22" s="24"/>
    </row>
    <row r="23" spans="1:6" s="3" customFormat="1" ht="15.95" customHeight="1" x14ac:dyDescent="0.45">
      <c r="A23" s="18"/>
      <c r="B23" s="3" t="s">
        <v>6</v>
      </c>
      <c r="C23" s="25">
        <v>9984.8700000000008</v>
      </c>
      <c r="D23" s="25">
        <v>4788.66</v>
      </c>
      <c r="E23" s="25">
        <v>5196.22</v>
      </c>
      <c r="F23" s="24"/>
    </row>
    <row r="24" spans="1:6" s="3" customFormat="1" ht="15.95" customHeight="1" x14ac:dyDescent="0.45">
      <c r="A24" s="18"/>
      <c r="B24" s="3" t="s">
        <v>5</v>
      </c>
      <c r="C24" s="25">
        <v>25624.77</v>
      </c>
      <c r="D24" s="25">
        <v>8648.76</v>
      </c>
      <c r="E24" s="25">
        <v>16976.009999999998</v>
      </c>
      <c r="F24" s="24"/>
    </row>
    <row r="25" spans="1:6" s="3" customFormat="1" ht="15.95" customHeight="1" x14ac:dyDescent="0.45">
      <c r="A25" s="18"/>
      <c r="B25" s="3" t="s">
        <v>4</v>
      </c>
      <c r="C25" s="25">
        <v>4590.17</v>
      </c>
      <c r="D25" s="25">
        <v>2355.46</v>
      </c>
      <c r="E25" s="25">
        <v>2234.71</v>
      </c>
      <c r="F25" s="24"/>
    </row>
    <row r="26" spans="1:6" s="3" customFormat="1" ht="15.95" customHeight="1" x14ac:dyDescent="0.45">
      <c r="A26" s="26"/>
      <c r="B26" s="3" t="s">
        <v>3</v>
      </c>
      <c r="C26" s="25" t="s">
        <v>1</v>
      </c>
      <c r="D26" s="25" t="s">
        <v>1</v>
      </c>
      <c r="E26" s="25" t="s">
        <v>1</v>
      </c>
      <c r="F26" s="24"/>
    </row>
    <row r="27" spans="1:6" s="3" customFormat="1" ht="15.95" customHeight="1" x14ac:dyDescent="0.45">
      <c r="B27" s="11" t="s">
        <v>2</v>
      </c>
      <c r="C27" s="25" t="s">
        <v>1</v>
      </c>
      <c r="D27" s="25" t="s">
        <v>1</v>
      </c>
      <c r="E27" s="25" t="s">
        <v>1</v>
      </c>
      <c r="F27" s="24"/>
    </row>
    <row r="28" spans="1:6" s="3" customFormat="1" ht="12.75" customHeight="1" x14ac:dyDescent="0.45">
      <c r="C28" s="41" t="s">
        <v>25</v>
      </c>
      <c r="D28" s="41"/>
      <c r="E28" s="41"/>
      <c r="F28" s="10"/>
    </row>
    <row r="29" spans="1:6" s="20" customFormat="1" ht="15.6" customHeight="1" x14ac:dyDescent="0.5">
      <c r="A29" s="21"/>
      <c r="B29" s="23" t="s">
        <v>24</v>
      </c>
      <c r="C29" s="22">
        <f>SUM(C30:C51)</f>
        <v>100</v>
      </c>
      <c r="D29" s="22">
        <f>SUM(D30:D51)</f>
        <v>99.979732909119576</v>
      </c>
      <c r="E29" s="22">
        <f>SUM(E30:E51)</f>
        <v>100.00792015904918</v>
      </c>
      <c r="F29" s="19"/>
    </row>
    <row r="30" spans="1:6" s="17" customFormat="1" ht="15.6" customHeight="1" x14ac:dyDescent="0.5">
      <c r="A30" s="18"/>
      <c r="B30" s="16" t="s">
        <v>23</v>
      </c>
      <c r="C30" s="8">
        <f>C6*100/C5</f>
        <v>4.7074053293757014</v>
      </c>
      <c r="D30" s="9">
        <f>D6*100/D5</f>
        <v>5.7936473739150109</v>
      </c>
      <c r="E30" s="8">
        <f>E6*100/E5</f>
        <v>3.3820352222252263</v>
      </c>
      <c r="F30" s="19"/>
    </row>
    <row r="31" spans="1:6" s="17" customFormat="1" ht="15.6" customHeight="1" x14ac:dyDescent="0.5">
      <c r="B31" s="14" t="s">
        <v>22</v>
      </c>
      <c r="C31" s="8">
        <f>C7*100/C5</f>
        <v>0.43371102771681042</v>
      </c>
      <c r="D31" s="9">
        <f>D7*100/D5</f>
        <v>0.66344777345315009</v>
      </c>
      <c r="E31" s="8">
        <f>E7*100/E5</f>
        <v>0.15339945549985509</v>
      </c>
      <c r="F31" s="15"/>
    </row>
    <row r="32" spans="1:6" s="17" customFormat="1" ht="15.6" customHeight="1" x14ac:dyDescent="0.5">
      <c r="B32" s="14" t="s">
        <v>21</v>
      </c>
      <c r="C32" s="8">
        <f>C8*100/C5</f>
        <v>35.310520742009174</v>
      </c>
      <c r="D32" s="9">
        <f>D8*100/D5</f>
        <v>37.698602865459058</v>
      </c>
      <c r="E32" s="8">
        <f>E8*100/E5</f>
        <v>32.396718021436129</v>
      </c>
      <c r="F32" s="15"/>
    </row>
    <row r="33" spans="1:6" s="17" customFormat="1" ht="15.6" customHeight="1" x14ac:dyDescent="0.5">
      <c r="B33" s="16" t="s">
        <v>20</v>
      </c>
      <c r="C33" s="8">
        <f>C9*100/C5</f>
        <v>0.2857283245802853</v>
      </c>
      <c r="D33" s="9">
        <f>D9*100/D5</f>
        <v>0.32773082480547872</v>
      </c>
      <c r="E33" s="8">
        <f>E9*100/E5</f>
        <v>0.2344792880474908</v>
      </c>
      <c r="F33" s="15"/>
    </row>
    <row r="34" spans="1:6" s="17" customFormat="1" ht="15.6" customHeight="1" x14ac:dyDescent="0.5">
      <c r="B34" s="16" t="s">
        <v>19</v>
      </c>
      <c r="C34" s="8">
        <f>C10*100/C5</f>
        <v>7.9035369597724558E-2</v>
      </c>
      <c r="D34" s="9">
        <f>D10*100/D5</f>
        <v>0.14381089229857361</v>
      </c>
      <c r="E34" s="8" t="s">
        <v>1</v>
      </c>
      <c r="F34" s="15"/>
    </row>
    <row r="35" spans="1:6" s="3" customFormat="1" ht="15.6" customHeight="1" x14ac:dyDescent="0.45">
      <c r="B35" s="16" t="s">
        <v>18</v>
      </c>
      <c r="C35" s="8">
        <f>C11*100/C5</f>
        <v>5.437975056605227</v>
      </c>
      <c r="D35" s="9">
        <f>D11*100/D5</f>
        <v>8.3118509991977305</v>
      </c>
      <c r="E35" s="8">
        <f>E11*100/E5</f>
        <v>1.9314368176196202</v>
      </c>
      <c r="F35" s="15"/>
    </row>
    <row r="36" spans="1:6" s="3" customFormat="1" ht="15.6" customHeight="1" x14ac:dyDescent="0.45">
      <c r="B36" s="14" t="s">
        <v>17</v>
      </c>
      <c r="C36" s="8">
        <f>C12*100/C5</f>
        <v>17.698003128762021</v>
      </c>
      <c r="D36" s="9">
        <f>D12*100/D5</f>
        <v>16.085669912412239</v>
      </c>
      <c r="E36" s="8">
        <f>E12*100/E5</f>
        <v>19.665277267817764</v>
      </c>
      <c r="F36" s="10"/>
    </row>
    <row r="37" spans="1:6" s="3" customFormat="1" ht="15.6" customHeight="1" x14ac:dyDescent="0.45">
      <c r="B37" s="13" t="s">
        <v>16</v>
      </c>
      <c r="C37" s="8">
        <f>C13*100/C5</f>
        <v>4.5091354138319195</v>
      </c>
      <c r="D37" s="9">
        <f>D13*100/D5</f>
        <v>7.1133222230578266</v>
      </c>
      <c r="E37" s="8">
        <f>E13*100/E5</f>
        <v>1.3316563540451771</v>
      </c>
      <c r="F37" s="10"/>
    </row>
    <row r="38" spans="1:6" s="11" customFormat="1" ht="15.6" customHeight="1" x14ac:dyDescent="0.45">
      <c r="B38" s="11" t="s">
        <v>15</v>
      </c>
      <c r="C38" s="8">
        <f>C14*100/C5</f>
        <v>15.471343726501106</v>
      </c>
      <c r="D38" s="9">
        <f>D14*100/D5</f>
        <v>10.241625743580657</v>
      </c>
      <c r="E38" s="8">
        <f>E14*100/E5</f>
        <v>21.852345012756512</v>
      </c>
      <c r="F38" s="10"/>
    </row>
    <row r="39" spans="1:6" s="3" customFormat="1" ht="15.6" customHeight="1" x14ac:dyDescent="0.45">
      <c r="B39" s="11" t="s">
        <v>14</v>
      </c>
      <c r="C39" s="8">
        <f>C15*100/C5</f>
        <v>0.33049202346499934</v>
      </c>
      <c r="D39" s="9">
        <f>D15*100/D5</f>
        <v>0.41961585424003672</v>
      </c>
      <c r="E39" s="8">
        <f>E15*100/E5</f>
        <v>0.22174824786011635</v>
      </c>
      <c r="F39" s="12"/>
    </row>
    <row r="40" spans="1:6" s="3" customFormat="1" ht="15.6" customHeight="1" x14ac:dyDescent="0.45">
      <c r="B40" s="11" t="s">
        <v>13</v>
      </c>
      <c r="C40" s="8">
        <f>C16*100/C5</f>
        <v>1.0439234639295691</v>
      </c>
      <c r="D40" s="9">
        <f>D16*100/D5</f>
        <v>0.71760568299423977</v>
      </c>
      <c r="E40" s="8">
        <v>1.45</v>
      </c>
      <c r="F40" s="10"/>
    </row>
    <row r="41" spans="1:6" s="3" customFormat="1" ht="15.6" customHeight="1" x14ac:dyDescent="0.45">
      <c r="B41" s="11" t="s">
        <v>12</v>
      </c>
      <c r="C41" s="8">
        <f>C17*100/C5</f>
        <v>1.2929071369511396</v>
      </c>
      <c r="D41" s="9">
        <f>D17*100/D5</f>
        <v>0.96982874171357125</v>
      </c>
      <c r="E41" s="8">
        <f>E17*100/E5</f>
        <v>1.6871088247486545</v>
      </c>
      <c r="F41" s="10"/>
    </row>
    <row r="42" spans="1:6" s="3" customFormat="1" ht="15.6" customHeight="1" x14ac:dyDescent="0.45">
      <c r="B42" s="3" t="s">
        <v>11</v>
      </c>
      <c r="C42" s="8">
        <f>C18*100/C5</f>
        <v>0.50208375111461856</v>
      </c>
      <c r="D42" s="9">
        <f>D18*100/D5</f>
        <v>0.30003810180398793</v>
      </c>
      <c r="E42" s="8">
        <f>E18*100/E5</f>
        <v>0.74860823911645191</v>
      </c>
      <c r="F42" s="10"/>
    </row>
    <row r="43" spans="1:6" s="3" customFormat="1" ht="15.6" customHeight="1" x14ac:dyDescent="0.45">
      <c r="B43" s="3" t="s">
        <v>10</v>
      </c>
      <c r="C43" s="8">
        <f>C19*100/C5</f>
        <v>2.6790305511092725</v>
      </c>
      <c r="D43" s="9">
        <f>D19*100/D5</f>
        <v>3.8232693631610419</v>
      </c>
      <c r="E43" s="8">
        <f>E19*100/E5</f>
        <v>1.2828939448186039</v>
      </c>
      <c r="F43" s="10"/>
    </row>
    <row r="44" spans="1:6" s="3" customFormat="1" ht="15.6" customHeight="1" x14ac:dyDescent="0.45">
      <c r="B44" s="3" t="s">
        <v>9</v>
      </c>
      <c r="C44" s="8">
        <f>C20*100/C5</f>
        <v>2.3178488549603498</v>
      </c>
      <c r="D44" s="9">
        <f>D20*100/D5</f>
        <v>2.7937909136073933</v>
      </c>
      <c r="E44" s="8">
        <f>E20*100/E5</f>
        <v>1.7371317114493197</v>
      </c>
      <c r="F44" s="10"/>
    </row>
    <row r="45" spans="1:6" s="3" customFormat="1" ht="15.6" customHeight="1" x14ac:dyDescent="0.45">
      <c r="A45" s="7"/>
      <c r="B45" s="3" t="s">
        <v>8</v>
      </c>
      <c r="C45" s="8">
        <f>C21*100/C5</f>
        <v>2.3899898834295468</v>
      </c>
      <c r="D45" s="9">
        <f>D21*100/D5</f>
        <v>0.8882867774964377</v>
      </c>
      <c r="E45" s="8">
        <f>E21*100/E5</f>
        <v>4.2222795206110275</v>
      </c>
      <c r="F45" s="10"/>
    </row>
    <row r="46" spans="1:6" s="3" customFormat="1" ht="15.6" customHeight="1" x14ac:dyDescent="0.45">
      <c r="B46" s="3" t="s">
        <v>7</v>
      </c>
      <c r="C46" s="8">
        <f>C22*100/C5</f>
        <v>1.5690200570219177</v>
      </c>
      <c r="D46" s="9">
        <f>D22*100/D5</f>
        <v>0.89007098747011792</v>
      </c>
      <c r="E46" s="8">
        <f>E22*100/E5</f>
        <v>2.3974346866942824</v>
      </c>
      <c r="F46" s="4"/>
    </row>
    <row r="47" spans="1:6" s="3" customFormat="1" ht="15.6" customHeight="1" x14ac:dyDescent="0.45">
      <c r="B47" s="3" t="s">
        <v>6</v>
      </c>
      <c r="C47" s="8">
        <f>C23*100/C5</f>
        <v>0.97907978813829943</v>
      </c>
      <c r="D47" s="9">
        <f>D23*100/D5</f>
        <v>0.85439749325635539</v>
      </c>
      <c r="E47" s="8">
        <f>E23*100/E5</f>
        <v>1.1312121347886253</v>
      </c>
      <c r="F47" s="4"/>
    </row>
    <row r="48" spans="1:6" s="3" customFormat="1" ht="15.6" customHeight="1" x14ac:dyDescent="0.45">
      <c r="A48" s="7"/>
      <c r="B48" s="3" t="s">
        <v>5</v>
      </c>
      <c r="C48" s="8">
        <f>C24*100/C5</f>
        <v>2.5126711096581777</v>
      </c>
      <c r="D48" s="9">
        <f>D24*100/D5</f>
        <v>1.5431203851966595</v>
      </c>
      <c r="E48" s="8">
        <f>E24*100/E5</f>
        <v>3.6956611752953203</v>
      </c>
      <c r="F48" s="10"/>
    </row>
    <row r="49" spans="1:6" s="3" customFormat="1" ht="15.6" customHeight="1" x14ac:dyDescent="0.45">
      <c r="B49" s="3" t="s">
        <v>4</v>
      </c>
      <c r="C49" s="8">
        <f>C25*100/C5</f>
        <v>0.45009526124213711</v>
      </c>
      <c r="D49" s="8">
        <v>0.4</v>
      </c>
      <c r="E49" s="8">
        <f>E25*100/E5</f>
        <v>0.48649423421900706</v>
      </c>
      <c r="F49" s="4"/>
    </row>
    <row r="50" spans="1:6" s="3" customFormat="1" ht="15.6" customHeight="1" x14ac:dyDescent="0.45">
      <c r="A50" s="7"/>
      <c r="B50" s="3" t="s">
        <v>3</v>
      </c>
      <c r="C50" s="8" t="s">
        <v>1</v>
      </c>
      <c r="D50" s="8" t="s">
        <v>1</v>
      </c>
      <c r="E50" s="8" t="s">
        <v>1</v>
      </c>
      <c r="F50" s="7"/>
    </row>
    <row r="51" spans="1:6" s="3" customFormat="1" ht="15.6" customHeight="1" x14ac:dyDescent="0.45">
      <c r="B51" s="6" t="s">
        <v>2</v>
      </c>
      <c r="C51" s="5" t="s">
        <v>1</v>
      </c>
      <c r="D51" s="5" t="s">
        <v>1</v>
      </c>
      <c r="E51" s="44" t="s">
        <v>1</v>
      </c>
      <c r="F51" s="4"/>
    </row>
    <row r="52" spans="1:6" ht="6.75" customHeight="1" x14ac:dyDescent="0.4"/>
    <row r="53" spans="1:6" ht="14.25" customHeight="1" x14ac:dyDescent="0.45">
      <c r="B53" s="3" t="s">
        <v>0</v>
      </c>
    </row>
  </sheetData>
  <mergeCells count="3">
    <mergeCell ref="C3:E3"/>
    <mergeCell ref="C28:E28"/>
    <mergeCell ref="B3:B4"/>
  </mergeCells>
  <pageMargins left="1.2204724409448819" right="0.51181102362204722" top="0.47244094488188981" bottom="0" header="0.31496062992125984" footer="0.51181102362204722"/>
  <pageSetup paperSize="9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2014-10-17T09:27:48Z</dcterms:created>
  <dcterms:modified xsi:type="dcterms:W3CDTF">2017-10-05T03:32:20Z</dcterms:modified>
</cp:coreProperties>
</file>