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050" yWindow="180" windowWidth="10380" windowHeight="9345" tabRatio="678"/>
  </bookViews>
  <sheets>
    <sheet name="T-3.4" sheetId="4" r:id="rId1"/>
  </sheets>
  <calcPr calcId="144525"/>
</workbook>
</file>

<file path=xl/calcChain.xml><?xml version="1.0" encoding="utf-8"?>
<calcChain xmlns="http://schemas.openxmlformats.org/spreadsheetml/2006/main">
  <c r="N15" i="4" l="1"/>
  <c r="N16" i="4"/>
  <c r="N17" i="4"/>
  <c r="N18" i="4"/>
  <c r="N19" i="4"/>
  <c r="N20" i="4"/>
  <c r="N21" i="4"/>
  <c r="N22" i="4"/>
  <c r="N23" i="4"/>
  <c r="N24" i="4"/>
  <c r="N25" i="4"/>
  <c r="N26" i="4"/>
  <c r="N14" i="4"/>
  <c r="K14" i="4"/>
  <c r="P13" i="4"/>
  <c r="O13" i="4"/>
  <c r="N13" i="4" l="1"/>
  <c r="G15" i="4" l="1"/>
  <c r="G16" i="4"/>
  <c r="G17" i="4"/>
  <c r="G18" i="4"/>
  <c r="G19" i="4"/>
  <c r="G20" i="4"/>
  <c r="G21" i="4"/>
  <c r="G22" i="4"/>
  <c r="G23" i="4"/>
  <c r="G24" i="4"/>
  <c r="G25" i="4"/>
  <c r="G26" i="4"/>
  <c r="F15" i="4"/>
  <c r="F16" i="4"/>
  <c r="F17" i="4"/>
  <c r="F18" i="4"/>
  <c r="F19" i="4"/>
  <c r="F20" i="4"/>
  <c r="F21" i="4"/>
  <c r="F22" i="4"/>
  <c r="F23" i="4"/>
  <c r="F24" i="4"/>
  <c r="F25" i="4"/>
  <c r="F26" i="4"/>
  <c r="F14" i="4"/>
  <c r="G14" i="4"/>
  <c r="E14" i="4"/>
  <c r="H14" i="4"/>
  <c r="Q26" i="4" l="1"/>
  <c r="K26" i="4"/>
  <c r="H26" i="4"/>
  <c r="E26" i="4"/>
  <c r="Q25" i="4"/>
  <c r="K25" i="4"/>
  <c r="H25" i="4"/>
  <c r="E25" i="4"/>
  <c r="Q24" i="4"/>
  <c r="K24" i="4"/>
  <c r="H24" i="4"/>
  <c r="Q23" i="4"/>
  <c r="K23" i="4"/>
  <c r="H23" i="4"/>
  <c r="E23" i="4"/>
  <c r="Q22" i="4"/>
  <c r="K22" i="4"/>
  <c r="H22" i="4"/>
  <c r="Q21" i="4"/>
  <c r="K21" i="4"/>
  <c r="H21" i="4"/>
  <c r="E21" i="4"/>
  <c r="Q20" i="4"/>
  <c r="K20" i="4"/>
  <c r="H20" i="4"/>
  <c r="E20" i="4"/>
  <c r="Q19" i="4"/>
  <c r="K19" i="4"/>
  <c r="H19" i="4"/>
  <c r="Q18" i="4"/>
  <c r="K18" i="4"/>
  <c r="H18" i="4"/>
  <c r="Q17" i="4"/>
  <c r="K17" i="4"/>
  <c r="H17" i="4"/>
  <c r="E17" i="4"/>
  <c r="Q16" i="4"/>
  <c r="K16" i="4"/>
  <c r="H16" i="4"/>
  <c r="Q15" i="4"/>
  <c r="K15" i="4"/>
  <c r="H15" i="4"/>
  <c r="E15" i="4"/>
  <c r="Q14" i="4"/>
  <c r="S13" i="4"/>
  <c r="R13" i="4"/>
  <c r="M13" i="4"/>
  <c r="L13" i="4"/>
  <c r="K13" i="4"/>
  <c r="J13" i="4"/>
  <c r="I13" i="4"/>
  <c r="H13" i="4"/>
  <c r="E18" i="4" l="1"/>
  <c r="E16" i="4"/>
  <c r="E24" i="4"/>
  <c r="E19" i="4"/>
  <c r="Q13" i="4"/>
  <c r="E22" i="4"/>
  <c r="G13" i="4"/>
  <c r="F13" i="4"/>
  <c r="E13" i="4" l="1"/>
</calcChain>
</file>

<file path=xl/sharedStrings.xml><?xml version="1.0" encoding="utf-8"?>
<sst xmlns="http://schemas.openxmlformats.org/spreadsheetml/2006/main" count="91" uniqueCount="63">
  <si>
    <t xml:space="preserve">Table </t>
  </si>
  <si>
    <t>อำเภอ</t>
  </si>
  <si>
    <t>สังกัด Jurisdiction</t>
  </si>
  <si>
    <t>District</t>
  </si>
  <si>
    <t xml:space="preserve">ตาราง    </t>
  </si>
  <si>
    <t>สำนักบริหารงาน</t>
  </si>
  <si>
    <t>คณะกรรมการส่งเสริม</t>
  </si>
  <si>
    <t>สนง.คณะกรรมการ</t>
  </si>
  <si>
    <t>การศึกษาเอกชน</t>
  </si>
  <si>
    <t>การศึกษาขั้นพื้นฐาน</t>
  </si>
  <si>
    <t>รวม</t>
  </si>
  <si>
    <t>Office of the Basic</t>
  </si>
  <si>
    <t>Office of the Private</t>
  </si>
  <si>
    <t xml:space="preserve">Department of Local </t>
  </si>
  <si>
    <t>Total</t>
  </si>
  <si>
    <t>รวมยอด</t>
  </si>
  <si>
    <t>เมืองมหาสารคาม</t>
  </si>
  <si>
    <t>Mueang Maha Sarakham</t>
  </si>
  <si>
    <t>แกดำ</t>
  </si>
  <si>
    <t>Kae Dam</t>
  </si>
  <si>
    <t>กันทรวิชัย</t>
  </si>
  <si>
    <t>Kantharawichai</t>
  </si>
  <si>
    <t>โกสุมพิสัย</t>
  </si>
  <si>
    <t>Kosum Phisai</t>
  </si>
  <si>
    <t>เชียงยืน</t>
  </si>
  <si>
    <t>Chiang Yuen</t>
  </si>
  <si>
    <t>บรบือ</t>
  </si>
  <si>
    <t>Borabue</t>
  </si>
  <si>
    <t>นาเชือก</t>
  </si>
  <si>
    <t>Na Chueak</t>
  </si>
  <si>
    <t>นาดูน</t>
  </si>
  <si>
    <t>Na Dun</t>
  </si>
  <si>
    <t>พยัคฆภูมิพิสัย</t>
  </si>
  <si>
    <t>Education Commission</t>
  </si>
  <si>
    <t>Phayakkhaphum Phisai</t>
  </si>
  <si>
    <t>วาปีปทุม</t>
  </si>
  <si>
    <t>Wapi Pathum</t>
  </si>
  <si>
    <t>ยางสีสุราช</t>
  </si>
  <si>
    <t>Yang Sisurat</t>
  </si>
  <si>
    <t>กุดรัง</t>
  </si>
  <si>
    <t>Administration</t>
  </si>
  <si>
    <t>Others</t>
  </si>
  <si>
    <t>Kut Rang</t>
  </si>
  <si>
    <t>ชื่นชม</t>
  </si>
  <si>
    <t>Chuen Chom</t>
  </si>
  <si>
    <t>Source:   Mahasarakham Provincial Education Office</t>
  </si>
  <si>
    <t>ที่มา:  สำนักงานศึกษาธิการจังหวัดมหาสารคาม</t>
  </si>
  <si>
    <t>กรมส่งเสริมการปกครองส่วนท้องถิ่น</t>
  </si>
  <si>
    <t>ครู จำแนกตามสังกัด และเพศ เป็นรายอำเภอ ปีการศึกษา 2560</t>
  </si>
  <si>
    <t>Teacher by Jurisdiction, Sex and District: Academic Year 2017</t>
  </si>
  <si>
    <t xml:space="preserve"> </t>
  </si>
  <si>
    <t>(สกอ.รร.สาธิต)</t>
  </si>
  <si>
    <t>สำนักงาน</t>
  </si>
  <si>
    <t>กรมส่งเสริมการปกครองท้องถิ่น</t>
  </si>
  <si>
    <t>คณะกรรมการอุดมศึกษา</t>
  </si>
  <si>
    <r>
      <t>อื่น ๆ</t>
    </r>
    <r>
      <rPr>
        <vertAlign val="superscript"/>
        <sz val="11"/>
        <rFont val="TH SarabunPSK"/>
      </rPr>
      <t>1/</t>
    </r>
  </si>
  <si>
    <t>ชาย</t>
  </si>
  <si>
    <t>หญิง</t>
  </si>
  <si>
    <t>Male</t>
  </si>
  <si>
    <t>Female</t>
  </si>
  <si>
    <t>1/  รวม โรงเรียนในสังกัดมหาวิทยาลัย</t>
  </si>
  <si>
    <t xml:space="preserve">       1/  Including School of University extraction column</t>
  </si>
  <si>
    <t xml:space="preserve">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</si>
</sst>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4"/>
      <color rgb="FF000000"/>
      <name val="Cordia New"/>
    </font>
    <font>
      <b/>
      <sz val="14"/>
      <name val="Th sarabunpsk"/>
    </font>
    <font>
      <b/>
      <sz val="13"/>
      <name val="Th sarabunpsk"/>
    </font>
    <font>
      <sz val="14"/>
      <name val="Th sarabunpsk"/>
    </font>
    <font>
      <sz val="13"/>
      <name val="Th sarabunpsk"/>
    </font>
    <font>
      <sz val="14"/>
      <name val="Cordia New"/>
    </font>
    <font>
      <sz val="11"/>
      <name val="Th sarabunpsk"/>
    </font>
    <font>
      <b/>
      <sz val="12"/>
      <name val="Th sarabunpsk"/>
    </font>
    <font>
      <sz val="12"/>
      <name val="Th sarabunpsk"/>
    </font>
    <font>
      <sz val="14"/>
      <color rgb="FFFF0000"/>
      <name val="Th sarabunpsk"/>
    </font>
    <font>
      <b/>
      <sz val="11"/>
      <name val="Th sarabunpsk"/>
    </font>
    <font>
      <b/>
      <sz val="14"/>
      <color rgb="FF0000FF"/>
      <name val="Th sarabunpsk"/>
    </font>
    <font>
      <vertAlign val="superscript"/>
      <sz val="11"/>
      <name val="TH SarabunPSK"/>
    </font>
    <font>
      <sz val="12"/>
      <name val="TH SarabunPSK"/>
      <family val="2"/>
    </font>
    <font>
      <b/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</fills>
  <borders count="4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2" borderId="7" xfId="0" applyFont="1" applyFill="1" applyBorder="1"/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/>
    <xf numFmtId="0" fontId="3" fillId="2" borderId="7" xfId="0" applyFont="1" applyFill="1" applyBorder="1"/>
    <xf numFmtId="0" fontId="4" fillId="2" borderId="7" xfId="0" applyFont="1" applyFill="1" applyBorder="1"/>
    <xf numFmtId="0" fontId="4" fillId="2" borderId="1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6" fillId="2" borderId="7" xfId="0" applyFont="1" applyFill="1" applyBorder="1"/>
    <xf numFmtId="0" fontId="8" fillId="2" borderId="13" xfId="0" applyFont="1" applyFill="1" applyBorder="1" applyAlignment="1">
      <alignment horizontal="left"/>
    </xf>
    <xf numFmtId="0" fontId="9" fillId="2" borderId="7" xfId="0" applyFont="1" applyFill="1" applyBorder="1"/>
    <xf numFmtId="0" fontId="6" fillId="2" borderId="26" xfId="0" applyFont="1" applyFill="1" applyBorder="1"/>
    <xf numFmtId="0" fontId="6" fillId="2" borderId="27" xfId="0" applyFont="1" applyFill="1" applyBorder="1"/>
    <xf numFmtId="0" fontId="6" fillId="2" borderId="28" xfId="0" applyFont="1" applyFill="1" applyBorder="1"/>
    <xf numFmtId="0" fontId="6" fillId="2" borderId="13" xfId="0" applyFont="1" applyFill="1" applyBorder="1"/>
    <xf numFmtId="0" fontId="6" fillId="2" borderId="14" xfId="0" applyFont="1" applyFill="1" applyBorder="1"/>
    <xf numFmtId="0" fontId="4" fillId="2" borderId="7" xfId="0" applyFont="1" applyFill="1" applyBorder="1" applyAlignment="1">
      <alignment horizontal="center"/>
    </xf>
    <xf numFmtId="0" fontId="6" fillId="2" borderId="13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/>
    </xf>
    <xf numFmtId="3" fontId="7" fillId="2" borderId="12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8" fillId="2" borderId="7" xfId="0" applyFont="1" applyFill="1" applyBorder="1"/>
    <xf numFmtId="3" fontId="8" fillId="2" borderId="12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3" fillId="2" borderId="13" xfId="0" applyFont="1" applyFill="1" applyBorder="1"/>
    <xf numFmtId="0" fontId="3" fillId="2" borderId="14" xfId="0" applyFont="1" applyFill="1" applyBorder="1"/>
    <xf numFmtId="0" fontId="3" fillId="2" borderId="25" xfId="0" applyFont="1" applyFill="1" applyBorder="1"/>
    <xf numFmtId="0" fontId="8" fillId="2" borderId="25" xfId="0" applyFont="1" applyFill="1" applyBorder="1"/>
    <xf numFmtId="0" fontId="3" fillId="2" borderId="21" xfId="0" applyFont="1" applyFill="1" applyBorder="1"/>
    <xf numFmtId="3" fontId="8" fillId="2" borderId="20" xfId="0" applyNumberFormat="1" applyFont="1" applyFill="1" applyBorder="1" applyAlignment="1">
      <alignment horizontal="center"/>
    </xf>
    <xf numFmtId="0" fontId="8" fillId="2" borderId="25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3" fontId="14" fillId="2" borderId="33" xfId="0" applyNumberFormat="1" applyFont="1" applyFill="1" applyBorder="1" applyAlignment="1">
      <alignment horizontal="center" vertical="center"/>
    </xf>
    <xf numFmtId="3" fontId="13" fillId="2" borderId="33" xfId="0" applyNumberFormat="1" applyFont="1" applyFill="1" applyBorder="1" applyAlignment="1">
      <alignment horizontal="center"/>
    </xf>
    <xf numFmtId="3" fontId="8" fillId="2" borderId="39" xfId="0" applyNumberFormat="1" applyFont="1" applyFill="1" applyBorder="1" applyAlignment="1">
      <alignment horizontal="center"/>
    </xf>
    <xf numFmtId="3" fontId="8" fillId="2" borderId="15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5" fillId="0" borderId="23" xfId="0" applyFont="1" applyBorder="1"/>
    <xf numFmtId="0" fontId="5" fillId="0" borderId="32" xfId="0" applyFont="1" applyBorder="1"/>
    <xf numFmtId="0" fontId="5" fillId="0" borderId="24" xfId="0" applyFont="1" applyBorder="1"/>
    <xf numFmtId="0" fontId="10" fillId="2" borderId="2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shrinkToFit="1"/>
    </xf>
    <xf numFmtId="0" fontId="5" fillId="0" borderId="1" xfId="0" applyFont="1" applyBorder="1"/>
    <xf numFmtId="0" fontId="5" fillId="0" borderId="2" xfId="0" applyFont="1" applyBorder="1"/>
    <xf numFmtId="0" fontId="5" fillId="0" borderId="11" xfId="0" applyFont="1" applyBorder="1"/>
    <xf numFmtId="0" fontId="0" fillId="0" borderId="0" xfId="0" applyFont="1" applyAlignment="1"/>
    <xf numFmtId="0" fontId="5" fillId="0" borderId="6" xfId="0" applyFont="1" applyBorder="1"/>
    <xf numFmtId="0" fontId="5" fillId="0" borderId="18" xfId="0" applyFont="1" applyBorder="1"/>
    <xf numFmtId="0" fontId="5" fillId="0" borderId="16" xfId="0" applyFont="1" applyBorder="1"/>
    <xf numFmtId="0" fontId="5" fillId="0" borderId="17" xfId="0" applyFont="1" applyBorder="1"/>
    <xf numFmtId="0" fontId="6" fillId="2" borderId="29" xfId="0" applyFont="1" applyFill="1" applyBorder="1" applyAlignment="1">
      <alignment horizontal="center" vertical="center" shrinkToFit="1"/>
    </xf>
    <xf numFmtId="0" fontId="5" fillId="0" borderId="30" xfId="0" applyFont="1" applyBorder="1"/>
    <xf numFmtId="0" fontId="5" fillId="0" borderId="8" xfId="0" applyFont="1" applyBorder="1"/>
    <xf numFmtId="0" fontId="5" fillId="0" borderId="33" xfId="0" applyFont="1" applyBorder="1"/>
    <xf numFmtId="0" fontId="5" fillId="0" borderId="19" xfId="0" applyFont="1" applyBorder="1"/>
    <xf numFmtId="0" fontId="5" fillId="0" borderId="38" xfId="0" applyFont="1" applyBorder="1"/>
    <xf numFmtId="0" fontId="6" fillId="2" borderId="31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/>
    </xf>
    <xf numFmtId="0" fontId="5" fillId="0" borderId="35" xfId="0" applyFont="1" applyBorder="1"/>
    <xf numFmtId="0" fontId="5" fillId="0" borderId="36" xfId="0" applyFont="1" applyBorder="1"/>
    <xf numFmtId="0" fontId="5" fillId="0" borderId="37" xfId="0" applyFont="1" applyBorder="1"/>
    <xf numFmtId="0" fontId="6" fillId="2" borderId="3" xfId="0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/>
    <xf numFmtId="3" fontId="11" fillId="3" borderId="7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1000"/>
  <sheetViews>
    <sheetView tabSelected="1" topLeftCell="A4" zoomScaleNormal="100" workbookViewId="0">
      <selection activeCell="W8" sqref="W8"/>
    </sheetView>
  </sheetViews>
  <sheetFormatPr defaultColWidth="10.140625" defaultRowHeight="15" customHeight="1" x14ac:dyDescent="0.5"/>
  <cols>
    <col min="1" max="1" width="1.7109375" customWidth="1"/>
    <col min="2" max="2" width="5.85546875" customWidth="1"/>
    <col min="3" max="3" width="4.140625" customWidth="1"/>
    <col min="4" max="4" width="3.28515625" customWidth="1"/>
    <col min="5" max="7" width="6.28515625" customWidth="1"/>
    <col min="8" max="16" width="6.85546875" customWidth="1"/>
    <col min="17" max="19" width="6.7109375" customWidth="1"/>
    <col min="20" max="20" width="1.28515625" customWidth="1"/>
    <col min="21" max="21" width="18.5703125" customWidth="1"/>
    <col min="22" max="22" width="2.28515625" customWidth="1"/>
    <col min="23" max="23" width="4.7109375" customWidth="1"/>
    <col min="24" max="24" width="9.140625" customWidth="1"/>
    <col min="25" max="28" width="8.42578125" customWidth="1"/>
  </cols>
  <sheetData>
    <row r="1" spans="1:28" ht="18.75" customHeight="1" x14ac:dyDescent="0.5">
      <c r="A1" s="1"/>
      <c r="B1" s="2" t="s">
        <v>4</v>
      </c>
      <c r="C1" s="3">
        <v>3.4</v>
      </c>
      <c r="D1" s="2" t="s">
        <v>48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8.75" customHeight="1" x14ac:dyDescent="0.5">
      <c r="A2" s="4"/>
      <c r="B2" s="2" t="s">
        <v>0</v>
      </c>
      <c r="C2" s="3">
        <v>3.4</v>
      </c>
      <c r="D2" s="2" t="s">
        <v>49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6" customHeight="1" x14ac:dyDescent="0.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21" customHeight="1" x14ac:dyDescent="0.5">
      <c r="A4" s="53" t="s">
        <v>1</v>
      </c>
      <c r="B4" s="54"/>
      <c r="C4" s="54"/>
      <c r="D4" s="55"/>
      <c r="E4" s="12"/>
      <c r="F4" s="13"/>
      <c r="G4" s="14"/>
      <c r="H4" s="73" t="s">
        <v>2</v>
      </c>
      <c r="I4" s="74"/>
      <c r="J4" s="74"/>
      <c r="K4" s="74"/>
      <c r="L4" s="74"/>
      <c r="M4" s="74"/>
      <c r="N4" s="74"/>
      <c r="O4" s="74"/>
      <c r="P4" s="74"/>
      <c r="Q4" s="74"/>
      <c r="R4" s="74"/>
      <c r="S4" s="75"/>
      <c r="T4" s="62" t="s">
        <v>3</v>
      </c>
      <c r="U4" s="63"/>
      <c r="V4" s="9"/>
      <c r="W4" s="9"/>
      <c r="X4" s="9"/>
      <c r="Y4" s="9"/>
      <c r="Z4" s="9"/>
      <c r="AA4" s="9"/>
      <c r="AB4" s="9"/>
    </row>
    <row r="5" spans="1:28" ht="18.75" customHeight="1" x14ac:dyDescent="0.5">
      <c r="A5" s="56"/>
      <c r="B5" s="57"/>
      <c r="C5" s="57"/>
      <c r="D5" s="58"/>
      <c r="E5" s="15"/>
      <c r="F5" s="9"/>
      <c r="G5" s="16" t="s">
        <v>50</v>
      </c>
      <c r="H5" s="48"/>
      <c r="I5" s="49"/>
      <c r="J5" s="51"/>
      <c r="K5" s="48" t="s">
        <v>5</v>
      </c>
      <c r="L5" s="49"/>
      <c r="M5" s="50"/>
      <c r="N5" s="12"/>
      <c r="O5" s="13"/>
      <c r="P5" s="14"/>
      <c r="Q5" s="9"/>
      <c r="R5" s="7" t="s">
        <v>51</v>
      </c>
      <c r="S5" s="16"/>
      <c r="T5" s="64"/>
      <c r="U5" s="65"/>
      <c r="V5" s="9"/>
      <c r="W5" s="9"/>
      <c r="X5" s="9"/>
      <c r="Y5" s="9"/>
      <c r="Z5" s="9"/>
      <c r="AA5" s="9"/>
      <c r="AB5" s="9"/>
    </row>
    <row r="6" spans="1:28" ht="18.75" customHeight="1" x14ac:dyDescent="0.5">
      <c r="A6" s="56"/>
      <c r="B6" s="57"/>
      <c r="C6" s="57"/>
      <c r="D6" s="58"/>
      <c r="E6" s="48"/>
      <c r="F6" s="49"/>
      <c r="G6" s="51"/>
      <c r="H6" s="48" t="s">
        <v>7</v>
      </c>
      <c r="I6" s="49"/>
      <c r="J6" s="51"/>
      <c r="K6" s="48" t="s">
        <v>6</v>
      </c>
      <c r="L6" s="49"/>
      <c r="M6" s="50"/>
      <c r="N6" s="48"/>
      <c r="O6" s="49"/>
      <c r="P6" s="51"/>
      <c r="Q6" s="9"/>
      <c r="R6" s="17" t="s">
        <v>52</v>
      </c>
      <c r="S6" s="9"/>
      <c r="T6" s="64"/>
      <c r="U6" s="65"/>
      <c r="V6" s="9"/>
      <c r="W6" s="9"/>
      <c r="X6" s="9"/>
      <c r="Y6" s="9"/>
      <c r="Z6" s="9"/>
      <c r="AA6" s="9"/>
      <c r="AB6" s="9"/>
    </row>
    <row r="7" spans="1:28" ht="18.75" customHeight="1" x14ac:dyDescent="0.5">
      <c r="A7" s="56"/>
      <c r="B7" s="57"/>
      <c r="C7" s="57"/>
      <c r="D7" s="58"/>
      <c r="E7" s="48"/>
      <c r="F7" s="49"/>
      <c r="G7" s="51"/>
      <c r="H7" s="48" t="s">
        <v>9</v>
      </c>
      <c r="I7" s="49"/>
      <c r="J7" s="51"/>
      <c r="K7" s="48" t="s">
        <v>8</v>
      </c>
      <c r="L7" s="49"/>
      <c r="M7" s="50"/>
      <c r="N7" s="48" t="s">
        <v>53</v>
      </c>
      <c r="O7" s="49"/>
      <c r="P7" s="51"/>
      <c r="Q7" s="18"/>
      <c r="R7" s="8" t="s">
        <v>54</v>
      </c>
      <c r="S7" s="19"/>
      <c r="T7" s="64"/>
      <c r="U7" s="65"/>
      <c r="V7" s="9"/>
      <c r="W7" s="9"/>
      <c r="X7" s="9"/>
      <c r="Y7" s="9"/>
      <c r="Z7" s="9"/>
      <c r="AA7" s="9"/>
      <c r="AB7" s="9"/>
    </row>
    <row r="8" spans="1:28" ht="18.75" customHeight="1" x14ac:dyDescent="0.5">
      <c r="A8" s="56"/>
      <c r="B8" s="57"/>
      <c r="C8" s="57"/>
      <c r="D8" s="58"/>
      <c r="E8" s="48" t="s">
        <v>10</v>
      </c>
      <c r="F8" s="49"/>
      <c r="G8" s="51"/>
      <c r="H8" s="48" t="s">
        <v>11</v>
      </c>
      <c r="I8" s="49"/>
      <c r="J8" s="51"/>
      <c r="K8" s="48" t="s">
        <v>12</v>
      </c>
      <c r="L8" s="49"/>
      <c r="M8" s="50"/>
      <c r="N8" s="48" t="s">
        <v>13</v>
      </c>
      <c r="O8" s="49"/>
      <c r="P8" s="51"/>
      <c r="Q8" s="68" t="s">
        <v>55</v>
      </c>
      <c r="R8" s="49"/>
      <c r="S8" s="51"/>
      <c r="T8" s="64"/>
      <c r="U8" s="65"/>
      <c r="V8" s="9"/>
      <c r="W8" s="9"/>
      <c r="X8" s="9"/>
      <c r="Y8" s="9"/>
      <c r="Z8" s="9"/>
      <c r="AA8" s="9"/>
      <c r="AB8" s="9"/>
    </row>
    <row r="9" spans="1:28" ht="18.75" customHeight="1" x14ac:dyDescent="0.5">
      <c r="A9" s="56"/>
      <c r="B9" s="57"/>
      <c r="C9" s="57"/>
      <c r="D9" s="58"/>
      <c r="E9" s="48" t="s">
        <v>14</v>
      </c>
      <c r="F9" s="49"/>
      <c r="G9" s="51"/>
      <c r="H9" s="69" t="s">
        <v>33</v>
      </c>
      <c r="I9" s="70"/>
      <c r="J9" s="71"/>
      <c r="K9" s="69" t="s">
        <v>33</v>
      </c>
      <c r="L9" s="70"/>
      <c r="M9" s="72"/>
      <c r="N9" s="69" t="s">
        <v>40</v>
      </c>
      <c r="O9" s="70"/>
      <c r="P9" s="71"/>
      <c r="Q9" s="69" t="s">
        <v>41</v>
      </c>
      <c r="R9" s="70"/>
      <c r="S9" s="71"/>
      <c r="T9" s="64"/>
      <c r="U9" s="65"/>
      <c r="V9" s="9"/>
      <c r="W9" s="9"/>
      <c r="X9" s="9"/>
      <c r="Y9" s="9"/>
      <c r="Z9" s="9"/>
      <c r="AA9" s="9"/>
      <c r="AB9" s="9"/>
    </row>
    <row r="10" spans="1:28" ht="18.75" customHeight="1" x14ac:dyDescent="0.5">
      <c r="A10" s="56"/>
      <c r="B10" s="57"/>
      <c r="C10" s="57"/>
      <c r="D10" s="58"/>
      <c r="E10" s="20" t="s">
        <v>10</v>
      </c>
      <c r="F10" s="20" t="s">
        <v>56</v>
      </c>
      <c r="G10" s="20" t="s">
        <v>57</v>
      </c>
      <c r="H10" s="21" t="s">
        <v>10</v>
      </c>
      <c r="I10" s="21" t="s">
        <v>56</v>
      </c>
      <c r="J10" s="22" t="s">
        <v>57</v>
      </c>
      <c r="K10" s="20" t="s">
        <v>10</v>
      </c>
      <c r="L10" s="20" t="s">
        <v>56</v>
      </c>
      <c r="M10" s="20" t="s">
        <v>57</v>
      </c>
      <c r="N10" s="21" t="s">
        <v>10</v>
      </c>
      <c r="O10" s="21" t="s">
        <v>56</v>
      </c>
      <c r="P10" s="21" t="s">
        <v>57</v>
      </c>
      <c r="Q10" s="21" t="s">
        <v>10</v>
      </c>
      <c r="R10" s="21" t="s">
        <v>56</v>
      </c>
      <c r="S10" s="22" t="s">
        <v>57</v>
      </c>
      <c r="T10" s="64"/>
      <c r="U10" s="65"/>
      <c r="V10" s="9"/>
      <c r="W10" s="9"/>
      <c r="X10" s="9"/>
      <c r="Y10" s="9"/>
      <c r="Z10" s="9"/>
      <c r="AA10" s="9"/>
      <c r="AB10" s="9"/>
    </row>
    <row r="11" spans="1:28" ht="18.75" customHeight="1" x14ac:dyDescent="0.5">
      <c r="A11" s="59"/>
      <c r="B11" s="60"/>
      <c r="C11" s="60"/>
      <c r="D11" s="61"/>
      <c r="E11" s="23" t="s">
        <v>14</v>
      </c>
      <c r="F11" s="23" t="s">
        <v>58</v>
      </c>
      <c r="G11" s="23" t="s">
        <v>59</v>
      </c>
      <c r="H11" s="23" t="s">
        <v>14</v>
      </c>
      <c r="I11" s="23" t="s">
        <v>58</v>
      </c>
      <c r="J11" s="23" t="s">
        <v>59</v>
      </c>
      <c r="K11" s="23" t="s">
        <v>14</v>
      </c>
      <c r="L11" s="23" t="s">
        <v>58</v>
      </c>
      <c r="M11" s="23" t="s">
        <v>59</v>
      </c>
      <c r="N11" s="23" t="s">
        <v>14</v>
      </c>
      <c r="O11" s="23" t="s">
        <v>58</v>
      </c>
      <c r="P11" s="23" t="s">
        <v>59</v>
      </c>
      <c r="Q11" s="23" t="s">
        <v>14</v>
      </c>
      <c r="R11" s="23" t="s">
        <v>58</v>
      </c>
      <c r="S11" s="23" t="s">
        <v>59</v>
      </c>
      <c r="T11" s="66"/>
      <c r="U11" s="67"/>
      <c r="V11" s="9"/>
      <c r="W11" s="9"/>
      <c r="X11" s="9"/>
      <c r="Y11" s="9"/>
      <c r="Z11" s="9"/>
      <c r="AA11" s="9"/>
      <c r="AB11" s="9"/>
    </row>
    <row r="12" spans="1:28" ht="3" customHeight="1" x14ac:dyDescent="0.5">
      <c r="A12" s="24"/>
      <c r="B12" s="24"/>
      <c r="C12" s="24"/>
      <c r="D12" s="25"/>
      <c r="E12" s="22"/>
      <c r="F12" s="21"/>
      <c r="G12" s="21"/>
      <c r="H12" s="21"/>
      <c r="I12" s="21"/>
      <c r="J12" s="22"/>
      <c r="K12" s="21"/>
      <c r="L12" s="21"/>
      <c r="M12" s="21"/>
      <c r="N12" s="21"/>
      <c r="O12" s="21"/>
      <c r="P12" s="21"/>
      <c r="Q12" s="21"/>
      <c r="R12" s="21"/>
      <c r="S12" s="22"/>
      <c r="T12" s="26"/>
      <c r="U12" s="9"/>
      <c r="V12" s="9"/>
      <c r="W12" s="9"/>
      <c r="X12" s="9"/>
      <c r="Y12" s="9"/>
      <c r="Z12" s="9"/>
      <c r="AA12" s="9"/>
      <c r="AB12" s="9"/>
    </row>
    <row r="13" spans="1:28" ht="24" customHeight="1" x14ac:dyDescent="0.5">
      <c r="A13" s="52" t="s">
        <v>15</v>
      </c>
      <c r="B13" s="49"/>
      <c r="C13" s="49"/>
      <c r="D13" s="51"/>
      <c r="E13" s="27">
        <f>SUM(E14:E26)</f>
        <v>8010</v>
      </c>
      <c r="F13" s="27">
        <f t="shared" ref="F13:G13" si="0">F14+F15+F16+F17+F18+F19+F20+F21+F22+F23+F24+F25+F26</f>
        <v>2821</v>
      </c>
      <c r="G13" s="27">
        <f t="shared" si="0"/>
        <v>5189</v>
      </c>
      <c r="H13" s="27">
        <f>SUM(H14:H26)</f>
        <v>6405</v>
      </c>
      <c r="I13" s="27">
        <f t="shared" ref="I13:J13" si="1">I14+I15+I16+I17+I18+I19+I20+I21+I22+I23+I24+I25+I26</f>
        <v>2320</v>
      </c>
      <c r="J13" s="27">
        <f t="shared" si="1"/>
        <v>4085</v>
      </c>
      <c r="K13" s="27">
        <f>SUM(K14:K26)</f>
        <v>705</v>
      </c>
      <c r="L13" s="27">
        <f t="shared" ref="L13:M13" si="2">L14+L15+L16+L17+L18+L19+L20+L21+L22+L23+L24+L25+L26</f>
        <v>147</v>
      </c>
      <c r="M13" s="27">
        <f t="shared" si="2"/>
        <v>558</v>
      </c>
      <c r="N13" s="27">
        <f t="shared" ref="N13" si="3">SUM(N14:N26)</f>
        <v>647</v>
      </c>
      <c r="O13" s="27">
        <f>SUM(O14:O26)</f>
        <v>228</v>
      </c>
      <c r="P13" s="27">
        <f>SUM(P14:P26)</f>
        <v>419</v>
      </c>
      <c r="Q13" s="27">
        <f>SUM(Q14:Q26)</f>
        <v>253</v>
      </c>
      <c r="R13" s="27">
        <f t="shared" ref="R13:S13" si="4">R14+R15+R16+R17+R18+R19+R20+R21+R22+R23+R24+R25+R26</f>
        <v>126</v>
      </c>
      <c r="S13" s="27">
        <f t="shared" si="4"/>
        <v>127</v>
      </c>
      <c r="T13" s="28"/>
      <c r="U13" s="29" t="s">
        <v>14</v>
      </c>
      <c r="V13" s="30"/>
      <c r="W13" s="30"/>
      <c r="X13" s="76"/>
      <c r="Y13" s="44"/>
      <c r="Z13" s="44"/>
      <c r="AA13" s="44"/>
      <c r="AB13" s="30"/>
    </row>
    <row r="14" spans="1:28" ht="18.75" customHeight="1" x14ac:dyDescent="0.5">
      <c r="A14" s="31"/>
      <c r="B14" s="31" t="s">
        <v>16</v>
      </c>
      <c r="C14" s="5"/>
      <c r="D14" s="5"/>
      <c r="E14" s="32">
        <f>SUM(F14:G14)</f>
        <v>1650</v>
      </c>
      <c r="F14" s="32">
        <f>I14+L14+O14+R14</f>
        <v>481</v>
      </c>
      <c r="G14" s="32">
        <f>J14+M14+P14+S14</f>
        <v>1169</v>
      </c>
      <c r="H14" s="32">
        <f>SUM(I14:J14)</f>
        <v>1087</v>
      </c>
      <c r="I14" s="32">
        <v>339</v>
      </c>
      <c r="J14" s="32">
        <v>748</v>
      </c>
      <c r="K14" s="32">
        <f>SUM(L14:M14)</f>
        <v>222</v>
      </c>
      <c r="L14" s="32">
        <v>31</v>
      </c>
      <c r="M14" s="32">
        <v>191</v>
      </c>
      <c r="N14" s="47">
        <f>SUM(O14:P14)</f>
        <v>223</v>
      </c>
      <c r="O14" s="32">
        <v>69</v>
      </c>
      <c r="P14" s="32">
        <v>154</v>
      </c>
      <c r="Q14" s="32">
        <f t="shared" ref="Q14:Q26" si="5">SUM(R14:S14)</f>
        <v>118</v>
      </c>
      <c r="R14" s="32">
        <v>42</v>
      </c>
      <c r="S14" s="32">
        <v>76</v>
      </c>
      <c r="T14" s="10"/>
      <c r="U14" s="33" t="s">
        <v>17</v>
      </c>
      <c r="V14" s="34"/>
      <c r="W14" s="5"/>
      <c r="X14" s="5"/>
      <c r="Y14" s="45"/>
      <c r="Z14" s="45"/>
      <c r="AA14" s="45"/>
      <c r="AB14" s="5"/>
    </row>
    <row r="15" spans="1:28" ht="18.75" customHeight="1" x14ac:dyDescent="0.5">
      <c r="A15" s="31"/>
      <c r="B15" s="31" t="s">
        <v>18</v>
      </c>
      <c r="C15" s="5"/>
      <c r="D15" s="5"/>
      <c r="E15" s="32">
        <f t="shared" ref="E15:E26" si="6">SUM(F15:G15)</f>
        <v>181</v>
      </c>
      <c r="F15" s="32">
        <f t="shared" ref="F15:F26" si="7">I15+L15+O15+R15</f>
        <v>70</v>
      </c>
      <c r="G15" s="32">
        <f t="shared" ref="G15:G26" si="8">J15+M15+P15+S15</f>
        <v>111</v>
      </c>
      <c r="H15" s="32">
        <f t="shared" ref="H15:H26" si="9">SUM(I15:J15)</f>
        <v>174</v>
      </c>
      <c r="I15" s="32">
        <v>69</v>
      </c>
      <c r="J15" s="32">
        <v>105</v>
      </c>
      <c r="K15" s="32">
        <f t="shared" ref="K15:K26" si="10">SUM(L15:M15)</f>
        <v>7</v>
      </c>
      <c r="L15" s="32">
        <v>1</v>
      </c>
      <c r="M15" s="32">
        <v>6</v>
      </c>
      <c r="N15" s="47">
        <f t="shared" ref="N15:N26" si="11">SUM(O15:P15)</f>
        <v>0</v>
      </c>
      <c r="O15" s="32">
        <v>0</v>
      </c>
      <c r="P15" s="32">
        <v>0</v>
      </c>
      <c r="Q15" s="32">
        <f t="shared" si="5"/>
        <v>0</v>
      </c>
      <c r="R15" s="32">
        <v>0</v>
      </c>
      <c r="S15" s="32">
        <v>0</v>
      </c>
      <c r="T15" s="10"/>
      <c r="U15" s="33" t="s">
        <v>19</v>
      </c>
      <c r="V15" s="35"/>
      <c r="W15" s="35"/>
      <c r="X15" s="5"/>
      <c r="Y15" s="45"/>
      <c r="Z15" s="45"/>
      <c r="AA15" s="45"/>
      <c r="AB15" s="5"/>
    </row>
    <row r="16" spans="1:28" ht="18.75" customHeight="1" x14ac:dyDescent="0.5">
      <c r="A16" s="5"/>
      <c r="B16" s="31" t="s">
        <v>20</v>
      </c>
      <c r="C16" s="5"/>
      <c r="D16" s="5"/>
      <c r="E16" s="32">
        <f t="shared" si="6"/>
        <v>610</v>
      </c>
      <c r="F16" s="32">
        <f t="shared" si="7"/>
        <v>220</v>
      </c>
      <c r="G16" s="32">
        <f t="shared" si="8"/>
        <v>390</v>
      </c>
      <c r="H16" s="32">
        <f t="shared" si="9"/>
        <v>400</v>
      </c>
      <c r="I16" s="32">
        <v>142</v>
      </c>
      <c r="J16" s="32">
        <v>258</v>
      </c>
      <c r="K16" s="32">
        <f t="shared" si="10"/>
        <v>31</v>
      </c>
      <c r="L16" s="32">
        <v>6</v>
      </c>
      <c r="M16" s="32">
        <v>25</v>
      </c>
      <c r="N16" s="47">
        <f t="shared" si="11"/>
        <v>106</v>
      </c>
      <c r="O16" s="32">
        <v>40</v>
      </c>
      <c r="P16" s="32">
        <v>66</v>
      </c>
      <c r="Q16" s="32">
        <f t="shared" si="5"/>
        <v>73</v>
      </c>
      <c r="R16" s="32">
        <v>32</v>
      </c>
      <c r="S16" s="32">
        <v>41</v>
      </c>
      <c r="T16" s="36"/>
      <c r="U16" s="33" t="s">
        <v>21</v>
      </c>
      <c r="V16" s="35"/>
      <c r="W16" s="35"/>
      <c r="X16" s="5"/>
      <c r="Y16" s="45"/>
      <c r="Z16" s="45"/>
      <c r="AA16" s="45"/>
      <c r="AB16" s="5"/>
    </row>
    <row r="17" spans="1:28" ht="18.75" customHeight="1" x14ac:dyDescent="0.5">
      <c r="A17" s="5"/>
      <c r="B17" s="31" t="s">
        <v>22</v>
      </c>
      <c r="C17" s="5"/>
      <c r="D17" s="37"/>
      <c r="E17" s="32">
        <f t="shared" si="6"/>
        <v>940</v>
      </c>
      <c r="F17" s="32">
        <f t="shared" si="7"/>
        <v>341</v>
      </c>
      <c r="G17" s="32">
        <f t="shared" si="8"/>
        <v>599</v>
      </c>
      <c r="H17" s="32">
        <f t="shared" si="9"/>
        <v>807</v>
      </c>
      <c r="I17" s="32">
        <v>303</v>
      </c>
      <c r="J17" s="32">
        <v>504</v>
      </c>
      <c r="K17" s="32">
        <f t="shared" si="10"/>
        <v>97</v>
      </c>
      <c r="L17" s="32">
        <v>27</v>
      </c>
      <c r="M17" s="32">
        <v>70</v>
      </c>
      <c r="N17" s="47">
        <f t="shared" si="11"/>
        <v>36</v>
      </c>
      <c r="O17" s="32">
        <v>11</v>
      </c>
      <c r="P17" s="32">
        <v>25</v>
      </c>
      <c r="Q17" s="32">
        <f t="shared" si="5"/>
        <v>0</v>
      </c>
      <c r="R17" s="32">
        <v>0</v>
      </c>
      <c r="S17" s="32">
        <v>0</v>
      </c>
      <c r="T17" s="36"/>
      <c r="U17" s="33" t="s">
        <v>23</v>
      </c>
      <c r="V17" s="5"/>
      <c r="W17" s="5"/>
      <c r="X17" s="5"/>
      <c r="Y17" s="45"/>
      <c r="Z17" s="45"/>
      <c r="AA17" s="45"/>
      <c r="AB17" s="5"/>
    </row>
    <row r="18" spans="1:28" ht="18.75" customHeight="1" x14ac:dyDescent="0.5">
      <c r="A18" s="5"/>
      <c r="B18" s="31" t="s">
        <v>24</v>
      </c>
      <c r="C18" s="5"/>
      <c r="D18" s="37"/>
      <c r="E18" s="32">
        <f t="shared" si="6"/>
        <v>486</v>
      </c>
      <c r="F18" s="32">
        <f t="shared" si="7"/>
        <v>171</v>
      </c>
      <c r="G18" s="32">
        <f t="shared" si="8"/>
        <v>315</v>
      </c>
      <c r="H18" s="32">
        <f t="shared" si="9"/>
        <v>398</v>
      </c>
      <c r="I18" s="32">
        <v>132</v>
      </c>
      <c r="J18" s="32">
        <v>266</v>
      </c>
      <c r="K18" s="32">
        <f t="shared" si="10"/>
        <v>66</v>
      </c>
      <c r="L18" s="32">
        <v>25</v>
      </c>
      <c r="M18" s="32">
        <v>41</v>
      </c>
      <c r="N18" s="47">
        <f t="shared" si="11"/>
        <v>13</v>
      </c>
      <c r="O18" s="32">
        <v>6</v>
      </c>
      <c r="P18" s="32">
        <v>7</v>
      </c>
      <c r="Q18" s="32">
        <f t="shared" si="5"/>
        <v>9</v>
      </c>
      <c r="R18" s="32">
        <v>8</v>
      </c>
      <c r="S18" s="32">
        <v>1</v>
      </c>
      <c r="T18" s="36"/>
      <c r="U18" s="33" t="s">
        <v>25</v>
      </c>
      <c r="V18" s="5"/>
      <c r="W18" s="5"/>
      <c r="X18" s="5"/>
      <c r="Y18" s="45"/>
      <c r="Z18" s="45"/>
      <c r="AA18" s="45"/>
      <c r="AB18" s="5"/>
    </row>
    <row r="19" spans="1:28" ht="18.75" customHeight="1" x14ac:dyDescent="0.5">
      <c r="A19" s="5"/>
      <c r="B19" s="31" t="s">
        <v>26</v>
      </c>
      <c r="C19" s="5"/>
      <c r="D19" s="37"/>
      <c r="E19" s="32">
        <f t="shared" si="6"/>
        <v>934</v>
      </c>
      <c r="F19" s="32">
        <f t="shared" si="7"/>
        <v>350</v>
      </c>
      <c r="G19" s="32">
        <f t="shared" si="8"/>
        <v>584</v>
      </c>
      <c r="H19" s="32">
        <f t="shared" si="9"/>
        <v>884</v>
      </c>
      <c r="I19" s="32">
        <v>326</v>
      </c>
      <c r="J19" s="32">
        <v>558</v>
      </c>
      <c r="K19" s="32">
        <f t="shared" si="10"/>
        <v>14</v>
      </c>
      <c r="L19" s="32">
        <v>2</v>
      </c>
      <c r="M19" s="32">
        <v>12</v>
      </c>
      <c r="N19" s="47">
        <f t="shared" si="11"/>
        <v>12</v>
      </c>
      <c r="O19" s="32">
        <v>5</v>
      </c>
      <c r="P19" s="32">
        <v>7</v>
      </c>
      <c r="Q19" s="32">
        <f t="shared" si="5"/>
        <v>24</v>
      </c>
      <c r="R19" s="32">
        <v>17</v>
      </c>
      <c r="S19" s="32">
        <v>7</v>
      </c>
      <c r="T19" s="36"/>
      <c r="U19" s="33" t="s">
        <v>27</v>
      </c>
      <c r="V19" s="5"/>
      <c r="W19" s="5"/>
      <c r="Y19" s="45"/>
      <c r="Z19" s="45"/>
      <c r="AA19" s="45"/>
      <c r="AB19" s="5"/>
    </row>
    <row r="20" spans="1:28" ht="18.75" customHeight="1" x14ac:dyDescent="0.5">
      <c r="A20" s="5"/>
      <c r="B20" s="31" t="s">
        <v>28</v>
      </c>
      <c r="C20" s="5"/>
      <c r="D20" s="37"/>
      <c r="E20" s="32">
        <f t="shared" si="6"/>
        <v>490</v>
      </c>
      <c r="F20" s="32">
        <f t="shared" si="7"/>
        <v>171</v>
      </c>
      <c r="G20" s="32">
        <f t="shared" si="8"/>
        <v>319</v>
      </c>
      <c r="H20" s="32">
        <f t="shared" si="9"/>
        <v>383</v>
      </c>
      <c r="I20" s="32">
        <v>144</v>
      </c>
      <c r="J20" s="32">
        <v>239</v>
      </c>
      <c r="K20" s="32">
        <f t="shared" si="10"/>
        <v>84</v>
      </c>
      <c r="L20" s="32">
        <v>19</v>
      </c>
      <c r="M20" s="32">
        <v>65</v>
      </c>
      <c r="N20" s="47">
        <f t="shared" si="11"/>
        <v>23</v>
      </c>
      <c r="O20" s="32">
        <v>8</v>
      </c>
      <c r="P20" s="32">
        <v>15</v>
      </c>
      <c r="Q20" s="32">
        <f t="shared" si="5"/>
        <v>0</v>
      </c>
      <c r="R20" s="32">
        <v>0</v>
      </c>
      <c r="S20" s="32">
        <v>0</v>
      </c>
      <c r="T20" s="36"/>
      <c r="U20" s="33" t="s">
        <v>29</v>
      </c>
      <c r="V20" s="5"/>
      <c r="W20" s="5"/>
      <c r="X20" s="5"/>
      <c r="Y20" s="45"/>
      <c r="Z20" s="45"/>
      <c r="AA20" s="45"/>
      <c r="AB20" s="5"/>
    </row>
    <row r="21" spans="1:28" ht="18.75" customHeight="1" x14ac:dyDescent="0.5">
      <c r="A21" s="5"/>
      <c r="B21" s="31" t="s">
        <v>30</v>
      </c>
      <c r="C21" s="5"/>
      <c r="D21" s="37"/>
      <c r="E21" s="32">
        <f t="shared" si="6"/>
        <v>329</v>
      </c>
      <c r="F21" s="32">
        <f t="shared" si="7"/>
        <v>117</v>
      </c>
      <c r="G21" s="32">
        <f t="shared" si="8"/>
        <v>212</v>
      </c>
      <c r="H21" s="32">
        <f t="shared" si="9"/>
        <v>312</v>
      </c>
      <c r="I21" s="32">
        <v>113</v>
      </c>
      <c r="J21" s="32">
        <v>199</v>
      </c>
      <c r="K21" s="32">
        <f t="shared" si="10"/>
        <v>0</v>
      </c>
      <c r="L21" s="32">
        <v>0</v>
      </c>
      <c r="M21" s="32">
        <v>0</v>
      </c>
      <c r="N21" s="47">
        <f t="shared" si="11"/>
        <v>17</v>
      </c>
      <c r="O21" s="32">
        <v>4</v>
      </c>
      <c r="P21" s="32">
        <v>13</v>
      </c>
      <c r="Q21" s="32">
        <f t="shared" si="5"/>
        <v>0</v>
      </c>
      <c r="R21" s="32">
        <v>0</v>
      </c>
      <c r="S21" s="32">
        <v>0</v>
      </c>
      <c r="T21" s="36"/>
      <c r="U21" s="33" t="s">
        <v>31</v>
      </c>
      <c r="V21" s="5"/>
      <c r="W21" s="5"/>
      <c r="X21" s="5"/>
      <c r="Y21" s="45"/>
      <c r="Z21" s="45"/>
      <c r="AA21" s="45"/>
      <c r="AB21" s="5"/>
    </row>
    <row r="22" spans="1:28" ht="18.75" customHeight="1" x14ac:dyDescent="0.5">
      <c r="A22" s="5"/>
      <c r="B22" s="31" t="s">
        <v>32</v>
      </c>
      <c r="C22" s="5"/>
      <c r="D22" s="37"/>
      <c r="E22" s="32">
        <f t="shared" si="6"/>
        <v>776</v>
      </c>
      <c r="F22" s="32">
        <f t="shared" si="7"/>
        <v>292</v>
      </c>
      <c r="G22" s="32">
        <f t="shared" si="8"/>
        <v>484</v>
      </c>
      <c r="H22" s="32">
        <f t="shared" si="9"/>
        <v>578</v>
      </c>
      <c r="I22" s="32">
        <v>231</v>
      </c>
      <c r="J22" s="32">
        <v>347</v>
      </c>
      <c r="K22" s="32">
        <f t="shared" si="10"/>
        <v>127</v>
      </c>
      <c r="L22" s="32">
        <v>23</v>
      </c>
      <c r="M22" s="32">
        <v>104</v>
      </c>
      <c r="N22" s="47">
        <f t="shared" si="11"/>
        <v>57</v>
      </c>
      <c r="O22" s="32">
        <v>25</v>
      </c>
      <c r="P22" s="32">
        <v>32</v>
      </c>
      <c r="Q22" s="32">
        <f t="shared" si="5"/>
        <v>14</v>
      </c>
      <c r="R22" s="32">
        <v>13</v>
      </c>
      <c r="S22" s="32">
        <v>1</v>
      </c>
      <c r="T22" s="36"/>
      <c r="U22" s="33" t="s">
        <v>34</v>
      </c>
      <c r="V22" s="5"/>
      <c r="W22" s="5"/>
      <c r="X22" s="5"/>
      <c r="Y22" s="45"/>
      <c r="Z22" s="45"/>
      <c r="AA22" s="45"/>
      <c r="AB22" s="5"/>
    </row>
    <row r="23" spans="1:28" ht="18.75" customHeight="1" x14ac:dyDescent="0.5">
      <c r="A23" s="5"/>
      <c r="B23" s="31" t="s">
        <v>35</v>
      </c>
      <c r="C23" s="5"/>
      <c r="D23" s="37"/>
      <c r="E23" s="32">
        <f t="shared" si="6"/>
        <v>956</v>
      </c>
      <c r="F23" s="32">
        <f t="shared" si="7"/>
        <v>366</v>
      </c>
      <c r="G23" s="32">
        <f t="shared" si="8"/>
        <v>590</v>
      </c>
      <c r="H23" s="32">
        <f t="shared" si="9"/>
        <v>778</v>
      </c>
      <c r="I23" s="32">
        <v>294</v>
      </c>
      <c r="J23" s="32">
        <v>484</v>
      </c>
      <c r="K23" s="32">
        <f t="shared" si="10"/>
        <v>25</v>
      </c>
      <c r="L23" s="32">
        <v>8</v>
      </c>
      <c r="M23" s="32">
        <v>17</v>
      </c>
      <c r="N23" s="47">
        <f t="shared" si="11"/>
        <v>143</v>
      </c>
      <c r="O23" s="32">
        <v>54</v>
      </c>
      <c r="P23" s="32">
        <v>89</v>
      </c>
      <c r="Q23" s="32">
        <f t="shared" si="5"/>
        <v>10</v>
      </c>
      <c r="R23" s="32">
        <v>10</v>
      </c>
      <c r="S23" s="32">
        <v>0</v>
      </c>
      <c r="T23" s="36"/>
      <c r="U23" s="33" t="s">
        <v>36</v>
      </c>
      <c r="V23" s="5"/>
      <c r="W23" s="5"/>
      <c r="X23" s="5"/>
      <c r="Y23" s="45"/>
      <c r="Z23" s="45"/>
      <c r="AA23" s="45"/>
      <c r="AB23" s="5"/>
    </row>
    <row r="24" spans="1:28" ht="18.75" customHeight="1" x14ac:dyDescent="0.5">
      <c r="A24" s="5"/>
      <c r="B24" s="31" t="s">
        <v>37</v>
      </c>
      <c r="C24" s="5"/>
      <c r="D24" s="37"/>
      <c r="E24" s="32">
        <f t="shared" si="6"/>
        <v>267</v>
      </c>
      <c r="F24" s="32">
        <f t="shared" si="7"/>
        <v>88</v>
      </c>
      <c r="G24" s="32">
        <f t="shared" si="8"/>
        <v>179</v>
      </c>
      <c r="H24" s="32">
        <f t="shared" si="9"/>
        <v>244</v>
      </c>
      <c r="I24" s="32">
        <v>81</v>
      </c>
      <c r="J24" s="32">
        <v>163</v>
      </c>
      <c r="K24" s="32">
        <f t="shared" si="10"/>
        <v>18</v>
      </c>
      <c r="L24" s="32">
        <v>3</v>
      </c>
      <c r="M24" s="32">
        <v>15</v>
      </c>
      <c r="N24" s="47">
        <f t="shared" si="11"/>
        <v>0</v>
      </c>
      <c r="O24" s="32">
        <v>0</v>
      </c>
      <c r="P24" s="32">
        <v>0</v>
      </c>
      <c r="Q24" s="32">
        <f t="shared" si="5"/>
        <v>5</v>
      </c>
      <c r="R24" s="32">
        <v>4</v>
      </c>
      <c r="S24" s="32">
        <v>1</v>
      </c>
      <c r="T24" s="5"/>
      <c r="U24" s="33" t="s">
        <v>38</v>
      </c>
      <c r="V24" s="5"/>
      <c r="W24" s="5"/>
      <c r="X24" s="5"/>
      <c r="Y24" s="45"/>
      <c r="Z24" s="45"/>
      <c r="AA24" s="45"/>
      <c r="AB24" s="5"/>
    </row>
    <row r="25" spans="1:28" ht="18.75" customHeight="1" x14ac:dyDescent="0.5">
      <c r="A25" s="5"/>
      <c r="B25" s="31" t="s">
        <v>39</v>
      </c>
      <c r="C25" s="5"/>
      <c r="D25" s="37"/>
      <c r="E25" s="32">
        <f t="shared" si="6"/>
        <v>236</v>
      </c>
      <c r="F25" s="32">
        <f t="shared" si="7"/>
        <v>91</v>
      </c>
      <c r="G25" s="32">
        <f t="shared" si="8"/>
        <v>145</v>
      </c>
      <c r="H25" s="32">
        <f t="shared" si="9"/>
        <v>219</v>
      </c>
      <c r="I25" s="32">
        <v>85</v>
      </c>
      <c r="J25" s="32">
        <v>134</v>
      </c>
      <c r="K25" s="32">
        <f t="shared" si="10"/>
        <v>0</v>
      </c>
      <c r="L25" s="32">
        <v>0</v>
      </c>
      <c r="M25" s="32">
        <v>0</v>
      </c>
      <c r="N25" s="47">
        <f t="shared" si="11"/>
        <v>17</v>
      </c>
      <c r="O25" s="32">
        <v>6</v>
      </c>
      <c r="P25" s="32">
        <v>11</v>
      </c>
      <c r="Q25" s="32">
        <f t="shared" si="5"/>
        <v>0</v>
      </c>
      <c r="R25" s="32">
        <v>0</v>
      </c>
      <c r="S25" s="32">
        <v>0</v>
      </c>
      <c r="T25" s="5"/>
      <c r="U25" s="33" t="s">
        <v>42</v>
      </c>
      <c r="V25" s="5"/>
      <c r="W25" s="5"/>
      <c r="X25" s="5"/>
      <c r="Y25" s="45"/>
      <c r="Z25" s="45"/>
      <c r="AA25" s="45"/>
      <c r="AB25" s="5"/>
    </row>
    <row r="26" spans="1:28" ht="18.75" customHeight="1" x14ac:dyDescent="0.5">
      <c r="A26" s="38"/>
      <c r="B26" s="39" t="s">
        <v>43</v>
      </c>
      <c r="C26" s="38"/>
      <c r="D26" s="40"/>
      <c r="E26" s="41">
        <f t="shared" si="6"/>
        <v>155</v>
      </c>
      <c r="F26" s="46">
        <f t="shared" si="7"/>
        <v>63</v>
      </c>
      <c r="G26" s="46">
        <f t="shared" si="8"/>
        <v>92</v>
      </c>
      <c r="H26" s="41">
        <f t="shared" si="9"/>
        <v>141</v>
      </c>
      <c r="I26" s="41">
        <v>61</v>
      </c>
      <c r="J26" s="41">
        <v>80</v>
      </c>
      <c r="K26" s="41">
        <f t="shared" si="10"/>
        <v>14</v>
      </c>
      <c r="L26" s="41">
        <v>2</v>
      </c>
      <c r="M26" s="41">
        <v>12</v>
      </c>
      <c r="N26" s="46">
        <f t="shared" si="11"/>
        <v>0</v>
      </c>
      <c r="O26" s="41">
        <v>0</v>
      </c>
      <c r="P26" s="41">
        <v>0</v>
      </c>
      <c r="Q26" s="41">
        <f t="shared" si="5"/>
        <v>0</v>
      </c>
      <c r="R26" s="41">
        <v>0</v>
      </c>
      <c r="S26" s="41">
        <v>0</v>
      </c>
      <c r="T26" s="38"/>
      <c r="U26" s="42" t="s">
        <v>44</v>
      </c>
      <c r="V26" s="5"/>
      <c r="W26" s="5"/>
      <c r="X26" s="5"/>
      <c r="Y26" s="45"/>
      <c r="Z26" s="45"/>
      <c r="AA26" s="45"/>
      <c r="AB26" s="5"/>
    </row>
    <row r="27" spans="1:28" ht="18.75" customHeight="1" x14ac:dyDescent="0.5">
      <c r="A27" s="9"/>
      <c r="B27" s="6" t="s">
        <v>60</v>
      </c>
      <c r="C27" s="6"/>
      <c r="D27" s="6"/>
      <c r="E27" s="6"/>
      <c r="F27" s="6"/>
      <c r="G27" s="9"/>
      <c r="H27" s="43"/>
      <c r="I27" s="43"/>
      <c r="J27" s="5"/>
      <c r="K27" s="5"/>
      <c r="L27" s="5"/>
      <c r="M27" s="5"/>
      <c r="N27" s="43" t="s">
        <v>61</v>
      </c>
      <c r="O27" s="5"/>
      <c r="P27" s="5"/>
      <c r="Q27" s="5"/>
      <c r="R27" s="5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18.75" customHeight="1" x14ac:dyDescent="0.5">
      <c r="A28" s="9"/>
      <c r="B28" s="6" t="s">
        <v>46</v>
      </c>
      <c r="C28" s="6"/>
      <c r="D28" s="6"/>
      <c r="E28" s="6"/>
      <c r="F28" s="6"/>
      <c r="G28" s="9"/>
      <c r="H28" s="6"/>
      <c r="I28" s="6"/>
      <c r="J28" s="5"/>
      <c r="K28" s="5"/>
      <c r="L28" s="5"/>
      <c r="M28" s="5"/>
      <c r="N28" s="6" t="s">
        <v>45</v>
      </c>
      <c r="O28" s="5"/>
      <c r="P28" s="5"/>
      <c r="Q28" s="5"/>
      <c r="R28" s="5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8.75" customHeight="1" x14ac:dyDescent="0.5">
      <c r="A29" s="5"/>
      <c r="B29" s="43" t="s">
        <v>47</v>
      </c>
      <c r="C29" s="6"/>
      <c r="D29" s="6"/>
      <c r="E29" s="6"/>
      <c r="F29" s="6"/>
      <c r="G29" s="5"/>
      <c r="H29" s="6"/>
      <c r="I29" s="5"/>
      <c r="J29" s="5"/>
      <c r="K29" s="5"/>
      <c r="L29" s="5"/>
      <c r="M29" s="5"/>
      <c r="N29" s="6"/>
      <c r="O29" s="6" t="s">
        <v>62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ht="18.75" customHeight="1" x14ac:dyDescent="0.5">
      <c r="A30" s="5"/>
      <c r="B30" s="6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ht="18.75" customHeight="1" x14ac:dyDescent="0.5">
      <c r="A31" s="5"/>
      <c r="B31" s="5"/>
      <c r="C31" s="5"/>
      <c r="D31" s="5"/>
      <c r="E31" s="11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ht="18.75" customHeight="1" x14ac:dyDescent="0.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ht="18.75" customHeight="1" x14ac:dyDescent="0.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18.75" customHeight="1" x14ac:dyDescent="0.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ht="18.75" customHeight="1" x14ac:dyDescent="0.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18.75" customHeight="1" x14ac:dyDescent="0.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ht="18.75" customHeight="1" x14ac:dyDescent="0.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ht="18.75" customHeight="1" x14ac:dyDescent="0.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ht="18.75" customHeight="1" x14ac:dyDescent="0.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8.75" customHeight="1" x14ac:dyDescent="0.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ht="18.75" customHeight="1" x14ac:dyDescent="0.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ht="18.75" customHeight="1" x14ac:dyDescent="0.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ht="18.75" customHeight="1" x14ac:dyDescent="0.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ht="18.75" customHeight="1" x14ac:dyDescent="0.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ht="18.75" customHeight="1" x14ac:dyDescent="0.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28" ht="18.75" customHeight="1" x14ac:dyDescent="0.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28" ht="18.75" customHeight="1" x14ac:dyDescent="0.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8" ht="18.75" customHeight="1" x14ac:dyDescent="0.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ht="18.75" customHeight="1" x14ac:dyDescent="0.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ht="18.75" customHeight="1" x14ac:dyDescent="0.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ht="18.75" customHeight="1" x14ac:dyDescent="0.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ht="18.75" customHeight="1" x14ac:dyDescent="0.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ht="18.75" customHeight="1" x14ac:dyDescent="0.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ht="18.75" customHeight="1" x14ac:dyDescent="0.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ht="18.75" customHeight="1" x14ac:dyDescent="0.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ht="18.75" customHeight="1" x14ac:dyDescent="0.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ht="18.75" customHeight="1" x14ac:dyDescent="0.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ht="18.75" customHeight="1" x14ac:dyDescent="0.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ht="18.75" customHeight="1" x14ac:dyDescent="0.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ht="18.75" customHeight="1" x14ac:dyDescent="0.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ht="18.75" customHeight="1" x14ac:dyDescent="0.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ht="18.75" customHeight="1" x14ac:dyDescent="0.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ht="18.75" customHeight="1" x14ac:dyDescent="0.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ht="18.75" customHeight="1" x14ac:dyDescent="0.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ht="18.75" customHeight="1" x14ac:dyDescent="0.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1:28" ht="18.75" customHeight="1" x14ac:dyDescent="0.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18.75" customHeight="1" x14ac:dyDescent="0.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ht="18.75" customHeight="1" x14ac:dyDescent="0.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ht="18.75" customHeight="1" x14ac:dyDescent="0.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ht="18.75" customHeight="1" x14ac:dyDescent="0.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ht="18.75" customHeight="1" x14ac:dyDescent="0.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ht="18.75" customHeight="1" x14ac:dyDescent="0.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ht="18.75" customHeight="1" x14ac:dyDescent="0.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ht="18.75" customHeight="1" x14ac:dyDescent="0.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ht="18.75" customHeight="1" x14ac:dyDescent="0.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ht="18.75" customHeight="1" x14ac:dyDescent="0.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ht="18.75" customHeight="1" x14ac:dyDescent="0.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ht="18.75" customHeight="1" x14ac:dyDescent="0.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ht="18.75" customHeight="1" x14ac:dyDescent="0.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ht="18.75" customHeight="1" x14ac:dyDescent="0.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ht="18.75" customHeight="1" x14ac:dyDescent="0.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ht="18.75" customHeight="1" x14ac:dyDescent="0.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ht="18.75" customHeight="1" x14ac:dyDescent="0.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ht="18.75" customHeight="1" x14ac:dyDescent="0.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ht="18.75" customHeight="1" x14ac:dyDescent="0.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ht="18.75" customHeight="1" x14ac:dyDescent="0.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ht="18.75" customHeight="1" x14ac:dyDescent="0.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ht="18.75" customHeight="1" x14ac:dyDescent="0.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ht="18.75" customHeight="1" x14ac:dyDescent="0.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ht="18.75" customHeight="1" x14ac:dyDescent="0.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ht="18.75" customHeight="1" x14ac:dyDescent="0.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 ht="18.75" customHeight="1" x14ac:dyDescent="0.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ht="18.75" customHeight="1" x14ac:dyDescent="0.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ht="18.75" customHeight="1" x14ac:dyDescent="0.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ht="18.75" customHeight="1" x14ac:dyDescent="0.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ht="18.75" customHeight="1" x14ac:dyDescent="0.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1:28" ht="18.75" customHeight="1" x14ac:dyDescent="0.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 ht="18.75" customHeight="1" x14ac:dyDescent="0.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:28" ht="18.75" customHeight="1" x14ac:dyDescent="0.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28" ht="18.75" customHeight="1" x14ac:dyDescent="0.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ht="18.75" customHeight="1" x14ac:dyDescent="0.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</row>
    <row r="102" spans="1:28" ht="18.75" customHeight="1" x14ac:dyDescent="0.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</row>
    <row r="103" spans="1:28" ht="18.75" customHeight="1" x14ac:dyDescent="0.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</row>
    <row r="104" spans="1:28" ht="18.75" customHeight="1" x14ac:dyDescent="0.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</row>
    <row r="105" spans="1:28" ht="18.75" customHeight="1" x14ac:dyDescent="0.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</row>
    <row r="106" spans="1:28" ht="18.75" customHeight="1" x14ac:dyDescent="0.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</row>
    <row r="107" spans="1:28" ht="18.75" customHeight="1" x14ac:dyDescent="0.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</row>
    <row r="108" spans="1:28" ht="18.75" customHeight="1" x14ac:dyDescent="0.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</row>
    <row r="109" spans="1:28" ht="18.75" customHeight="1" x14ac:dyDescent="0.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</row>
    <row r="110" spans="1:28" ht="18.75" customHeight="1" x14ac:dyDescent="0.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:28" ht="18.75" customHeight="1" x14ac:dyDescent="0.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</row>
    <row r="112" spans="1:28" ht="18.75" customHeight="1" x14ac:dyDescent="0.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</row>
    <row r="113" spans="1:28" ht="18.75" customHeight="1" x14ac:dyDescent="0.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</row>
    <row r="114" spans="1:28" ht="18.75" customHeight="1" x14ac:dyDescent="0.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</row>
    <row r="115" spans="1:28" ht="18.75" customHeight="1" x14ac:dyDescent="0.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:28" ht="18.75" customHeight="1" x14ac:dyDescent="0.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:28" ht="18.75" customHeight="1" x14ac:dyDescent="0.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:28" ht="18.75" customHeight="1" x14ac:dyDescent="0.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:28" ht="18.75" customHeight="1" x14ac:dyDescent="0.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:28" ht="18.75" customHeight="1" x14ac:dyDescent="0.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:28" ht="18.75" customHeight="1" x14ac:dyDescent="0.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 ht="18.75" customHeight="1" x14ac:dyDescent="0.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:28" ht="18.75" customHeight="1" x14ac:dyDescent="0.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</row>
    <row r="124" spans="1:28" ht="18.75" customHeight="1" x14ac:dyDescent="0.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:28" ht="18.75" customHeight="1" x14ac:dyDescent="0.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28" ht="18.75" customHeight="1" x14ac:dyDescent="0.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:28" ht="18.75" customHeight="1" x14ac:dyDescent="0.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:28" ht="18.75" customHeight="1" x14ac:dyDescent="0.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:28" ht="18.75" customHeight="1" x14ac:dyDescent="0.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:28" ht="18.75" customHeight="1" x14ac:dyDescent="0.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:28" ht="18.75" customHeight="1" x14ac:dyDescent="0.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:28" ht="18.75" customHeight="1" x14ac:dyDescent="0.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:28" ht="18.75" customHeight="1" x14ac:dyDescent="0.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:28" ht="18.75" customHeight="1" x14ac:dyDescent="0.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:28" ht="18.75" customHeight="1" x14ac:dyDescent="0.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:28" ht="18.75" customHeight="1" x14ac:dyDescent="0.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:28" ht="18.75" customHeight="1" x14ac:dyDescent="0.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:28" ht="18.75" customHeight="1" x14ac:dyDescent="0.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:28" ht="18.75" customHeight="1" x14ac:dyDescent="0.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:28" ht="18.75" customHeight="1" x14ac:dyDescent="0.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:28" ht="18.75" customHeight="1" x14ac:dyDescent="0.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:28" ht="18.75" customHeight="1" x14ac:dyDescent="0.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:28" ht="18.75" customHeight="1" x14ac:dyDescent="0.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:28" ht="18.75" customHeight="1" x14ac:dyDescent="0.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:28" ht="18.75" customHeight="1" x14ac:dyDescent="0.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:28" ht="18.75" customHeight="1" x14ac:dyDescent="0.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:28" ht="18.75" customHeight="1" x14ac:dyDescent="0.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 ht="18.75" customHeight="1" x14ac:dyDescent="0.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:28" ht="18.75" customHeight="1" x14ac:dyDescent="0.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 ht="18.75" customHeight="1" x14ac:dyDescent="0.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28" ht="18.75" customHeight="1" x14ac:dyDescent="0.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28" ht="18.75" customHeight="1" x14ac:dyDescent="0.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:28" ht="18.75" customHeight="1" x14ac:dyDescent="0.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ht="18.75" customHeight="1" x14ac:dyDescent="0.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:28" ht="18.75" customHeight="1" x14ac:dyDescent="0.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 ht="18.75" customHeight="1" x14ac:dyDescent="0.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:28" ht="18.75" customHeight="1" x14ac:dyDescent="0.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:28" ht="18.75" customHeight="1" x14ac:dyDescent="0.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 ht="18.75" customHeight="1" x14ac:dyDescent="0.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 ht="18.75" customHeight="1" x14ac:dyDescent="0.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 ht="18.75" customHeight="1" x14ac:dyDescent="0.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:28" ht="18.75" customHeight="1" x14ac:dyDescent="0.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:28" ht="18.75" customHeight="1" x14ac:dyDescent="0.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:28" ht="18.75" customHeight="1" x14ac:dyDescent="0.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 ht="18.75" customHeight="1" x14ac:dyDescent="0.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:28" ht="18.75" customHeight="1" x14ac:dyDescent="0.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 ht="18.75" customHeight="1" x14ac:dyDescent="0.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  <row r="168" spans="1:28" ht="18.75" customHeight="1" x14ac:dyDescent="0.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</row>
    <row r="169" spans="1:28" ht="18.75" customHeight="1" x14ac:dyDescent="0.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</row>
    <row r="170" spans="1:28" ht="18.75" customHeight="1" x14ac:dyDescent="0.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</row>
    <row r="171" spans="1:28" ht="18.75" customHeight="1" x14ac:dyDescent="0.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</row>
    <row r="172" spans="1:28" ht="18.75" customHeight="1" x14ac:dyDescent="0.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</row>
    <row r="173" spans="1:28" ht="18.75" customHeight="1" x14ac:dyDescent="0.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</row>
    <row r="174" spans="1:28" ht="18.75" customHeight="1" x14ac:dyDescent="0.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</row>
    <row r="175" spans="1:28" ht="18.75" customHeight="1" x14ac:dyDescent="0.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</row>
    <row r="176" spans="1:28" ht="18.75" customHeight="1" x14ac:dyDescent="0.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</row>
    <row r="177" spans="1:28" ht="18.75" customHeight="1" x14ac:dyDescent="0.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</row>
    <row r="178" spans="1:28" ht="18.75" customHeight="1" x14ac:dyDescent="0.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</row>
    <row r="179" spans="1:28" ht="18.75" customHeight="1" x14ac:dyDescent="0.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</row>
    <row r="180" spans="1:28" ht="18.75" customHeight="1" x14ac:dyDescent="0.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</row>
    <row r="181" spans="1:28" ht="18.75" customHeight="1" x14ac:dyDescent="0.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</row>
    <row r="182" spans="1:28" ht="18.75" customHeight="1" x14ac:dyDescent="0.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</row>
    <row r="183" spans="1:28" ht="18.75" customHeight="1" x14ac:dyDescent="0.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</row>
    <row r="184" spans="1:28" ht="18.75" customHeight="1" x14ac:dyDescent="0.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</row>
    <row r="185" spans="1:28" ht="18.75" customHeight="1" x14ac:dyDescent="0.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</row>
    <row r="186" spans="1:28" ht="18.75" customHeight="1" x14ac:dyDescent="0.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</row>
    <row r="187" spans="1:28" ht="18.75" customHeight="1" x14ac:dyDescent="0.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</row>
    <row r="188" spans="1:28" ht="18.75" customHeight="1" x14ac:dyDescent="0.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</row>
    <row r="189" spans="1:28" ht="18.75" customHeight="1" x14ac:dyDescent="0.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</row>
    <row r="190" spans="1:28" ht="18.75" customHeight="1" x14ac:dyDescent="0.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</row>
    <row r="191" spans="1:28" ht="18.75" customHeight="1" x14ac:dyDescent="0.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</row>
    <row r="192" spans="1:28" ht="18.75" customHeight="1" x14ac:dyDescent="0.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</row>
    <row r="193" spans="1:28" ht="18.75" customHeight="1" x14ac:dyDescent="0.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</row>
    <row r="194" spans="1:28" ht="18.75" customHeight="1" x14ac:dyDescent="0.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</row>
    <row r="195" spans="1:28" ht="18.75" customHeight="1" x14ac:dyDescent="0.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</row>
    <row r="196" spans="1:28" ht="18.75" customHeight="1" x14ac:dyDescent="0.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</row>
    <row r="197" spans="1:28" ht="18.75" customHeight="1" x14ac:dyDescent="0.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</row>
    <row r="198" spans="1:28" ht="18.75" customHeight="1" x14ac:dyDescent="0.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</row>
    <row r="199" spans="1:28" ht="18.75" customHeight="1" x14ac:dyDescent="0.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</row>
    <row r="200" spans="1:28" ht="18.75" customHeight="1" x14ac:dyDescent="0.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</row>
    <row r="201" spans="1:28" ht="18.75" customHeight="1" x14ac:dyDescent="0.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</row>
    <row r="202" spans="1:28" ht="18.75" customHeight="1" x14ac:dyDescent="0.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</row>
    <row r="203" spans="1:28" ht="18.75" customHeight="1" x14ac:dyDescent="0.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</row>
    <row r="204" spans="1:28" ht="18.75" customHeight="1" x14ac:dyDescent="0.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</row>
    <row r="205" spans="1:28" ht="18.75" customHeight="1" x14ac:dyDescent="0.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</row>
    <row r="206" spans="1:28" ht="18.75" customHeight="1" x14ac:dyDescent="0.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1:28" ht="18.75" customHeight="1" x14ac:dyDescent="0.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</row>
    <row r="208" spans="1:28" ht="18.75" customHeight="1" x14ac:dyDescent="0.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</row>
    <row r="209" spans="1:28" ht="18.75" customHeight="1" x14ac:dyDescent="0.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</row>
    <row r="210" spans="1:28" ht="18.75" customHeight="1" x14ac:dyDescent="0.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</row>
    <row r="211" spans="1:28" ht="18.75" customHeight="1" x14ac:dyDescent="0.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</row>
    <row r="212" spans="1:28" ht="18.75" customHeight="1" x14ac:dyDescent="0.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</row>
    <row r="213" spans="1:28" ht="18.75" customHeight="1" x14ac:dyDescent="0.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</row>
    <row r="214" spans="1:28" ht="18.75" customHeight="1" x14ac:dyDescent="0.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</row>
    <row r="215" spans="1:28" ht="18.75" customHeight="1" x14ac:dyDescent="0.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</row>
    <row r="216" spans="1:28" ht="18.75" customHeight="1" x14ac:dyDescent="0.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</row>
    <row r="217" spans="1:28" ht="18.75" customHeight="1" x14ac:dyDescent="0.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</row>
    <row r="218" spans="1:28" ht="18.75" customHeight="1" x14ac:dyDescent="0.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</row>
    <row r="219" spans="1:28" ht="18.75" customHeight="1" x14ac:dyDescent="0.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</row>
    <row r="220" spans="1:28" ht="18.75" customHeight="1" x14ac:dyDescent="0.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</row>
    <row r="221" spans="1:28" ht="18.75" customHeight="1" x14ac:dyDescent="0.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</row>
    <row r="222" spans="1:28" ht="18.75" customHeight="1" x14ac:dyDescent="0.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</row>
    <row r="223" spans="1:28" ht="18.75" customHeight="1" x14ac:dyDescent="0.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</row>
    <row r="224" spans="1:28" ht="18.75" customHeight="1" x14ac:dyDescent="0.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</row>
    <row r="225" spans="1:28" ht="18.75" customHeight="1" x14ac:dyDescent="0.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</row>
    <row r="226" spans="1:28" ht="18.75" customHeight="1" x14ac:dyDescent="0.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</row>
    <row r="227" spans="1:28" ht="18.75" customHeight="1" x14ac:dyDescent="0.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</row>
    <row r="228" spans="1:28" ht="18.75" customHeight="1" x14ac:dyDescent="0.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</row>
    <row r="229" spans="1:28" ht="18.75" customHeight="1" x14ac:dyDescent="0.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</row>
    <row r="230" spans="1:28" ht="18.75" customHeight="1" x14ac:dyDescent="0.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</row>
    <row r="231" spans="1:28" ht="18.75" customHeight="1" x14ac:dyDescent="0.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</row>
    <row r="232" spans="1:28" ht="18.75" customHeight="1" x14ac:dyDescent="0.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</row>
    <row r="233" spans="1:28" ht="18.75" customHeight="1" x14ac:dyDescent="0.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</row>
    <row r="234" spans="1:28" ht="18.75" customHeight="1" x14ac:dyDescent="0.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</row>
    <row r="235" spans="1:28" ht="18.75" customHeight="1" x14ac:dyDescent="0.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</row>
    <row r="236" spans="1:28" ht="18.75" customHeight="1" x14ac:dyDescent="0.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</row>
    <row r="237" spans="1:28" ht="18.75" customHeight="1" x14ac:dyDescent="0.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</row>
    <row r="238" spans="1:28" ht="18.75" customHeight="1" x14ac:dyDescent="0.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</row>
    <row r="239" spans="1:28" ht="18.75" customHeight="1" x14ac:dyDescent="0.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</row>
    <row r="240" spans="1:28" ht="18.75" customHeight="1" x14ac:dyDescent="0.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</row>
    <row r="241" spans="1:28" ht="18.75" customHeight="1" x14ac:dyDescent="0.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</row>
    <row r="242" spans="1:28" ht="18.75" customHeight="1" x14ac:dyDescent="0.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</row>
    <row r="243" spans="1:28" ht="18.75" customHeight="1" x14ac:dyDescent="0.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</row>
    <row r="244" spans="1:28" ht="18.75" customHeight="1" x14ac:dyDescent="0.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</row>
    <row r="245" spans="1:28" ht="18.75" customHeight="1" x14ac:dyDescent="0.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</row>
    <row r="246" spans="1:28" ht="18.75" customHeight="1" x14ac:dyDescent="0.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</row>
    <row r="247" spans="1:28" ht="18.75" customHeight="1" x14ac:dyDescent="0.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</row>
    <row r="248" spans="1:28" ht="18.75" customHeight="1" x14ac:dyDescent="0.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</row>
    <row r="249" spans="1:28" ht="18.75" customHeight="1" x14ac:dyDescent="0.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</row>
    <row r="250" spans="1:28" ht="18.75" customHeight="1" x14ac:dyDescent="0.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</row>
    <row r="251" spans="1:28" ht="18.75" customHeight="1" x14ac:dyDescent="0.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</row>
    <row r="252" spans="1:28" ht="18.75" customHeight="1" x14ac:dyDescent="0.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</row>
    <row r="253" spans="1:28" ht="18.75" customHeight="1" x14ac:dyDescent="0.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</row>
    <row r="254" spans="1:28" ht="18.75" customHeight="1" x14ac:dyDescent="0.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</row>
    <row r="255" spans="1:28" ht="18.75" customHeight="1" x14ac:dyDescent="0.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</row>
    <row r="256" spans="1:28" ht="18.75" customHeight="1" x14ac:dyDescent="0.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</row>
    <row r="257" spans="1:28" ht="18.75" customHeight="1" x14ac:dyDescent="0.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</row>
    <row r="258" spans="1:28" ht="18.75" customHeight="1" x14ac:dyDescent="0.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</row>
    <row r="259" spans="1:28" ht="18.75" customHeight="1" x14ac:dyDescent="0.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</row>
    <row r="260" spans="1:28" ht="18.75" customHeight="1" x14ac:dyDescent="0.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</row>
    <row r="261" spans="1:28" ht="18.75" customHeight="1" x14ac:dyDescent="0.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</row>
    <row r="262" spans="1:28" ht="18.75" customHeight="1" x14ac:dyDescent="0.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</row>
    <row r="263" spans="1:28" ht="18.75" customHeight="1" x14ac:dyDescent="0.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</row>
    <row r="264" spans="1:28" ht="18.75" customHeight="1" x14ac:dyDescent="0.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</row>
    <row r="265" spans="1:28" ht="18.75" customHeight="1" x14ac:dyDescent="0.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</row>
    <row r="266" spans="1:28" ht="18.75" customHeight="1" x14ac:dyDescent="0.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</row>
    <row r="267" spans="1:28" ht="18.75" customHeight="1" x14ac:dyDescent="0.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</row>
    <row r="268" spans="1:28" ht="18.75" customHeight="1" x14ac:dyDescent="0.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</row>
    <row r="269" spans="1:28" ht="18.75" customHeight="1" x14ac:dyDescent="0.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</row>
    <row r="270" spans="1:28" ht="18.75" customHeight="1" x14ac:dyDescent="0.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</row>
    <row r="271" spans="1:28" ht="18.75" customHeight="1" x14ac:dyDescent="0.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</row>
    <row r="272" spans="1:28" ht="18.75" customHeight="1" x14ac:dyDescent="0.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</row>
    <row r="273" spans="1:28" ht="18.75" customHeight="1" x14ac:dyDescent="0.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</row>
    <row r="274" spans="1:28" ht="18.75" customHeight="1" x14ac:dyDescent="0.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</row>
    <row r="275" spans="1:28" ht="18.75" customHeight="1" x14ac:dyDescent="0.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</row>
    <row r="276" spans="1:28" ht="18.75" customHeight="1" x14ac:dyDescent="0.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</row>
    <row r="277" spans="1:28" ht="18.75" customHeight="1" x14ac:dyDescent="0.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</row>
    <row r="278" spans="1:28" ht="18.75" customHeight="1" x14ac:dyDescent="0.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</row>
    <row r="279" spans="1:28" ht="18.75" customHeight="1" x14ac:dyDescent="0.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</row>
    <row r="280" spans="1:28" ht="18.75" customHeight="1" x14ac:dyDescent="0.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</row>
    <row r="281" spans="1:28" ht="18.75" customHeight="1" x14ac:dyDescent="0.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</row>
    <row r="282" spans="1:28" ht="18.75" customHeight="1" x14ac:dyDescent="0.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</row>
    <row r="283" spans="1:28" ht="18.75" customHeight="1" x14ac:dyDescent="0.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</row>
    <row r="284" spans="1:28" ht="18.75" customHeight="1" x14ac:dyDescent="0.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</row>
    <row r="285" spans="1:28" ht="18.75" customHeight="1" x14ac:dyDescent="0.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</row>
    <row r="286" spans="1:28" ht="18.75" customHeight="1" x14ac:dyDescent="0.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</row>
    <row r="287" spans="1:28" ht="18.75" customHeight="1" x14ac:dyDescent="0.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</row>
    <row r="288" spans="1:28" ht="18.75" customHeight="1" x14ac:dyDescent="0.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</row>
    <row r="289" spans="1:28" ht="18.75" customHeight="1" x14ac:dyDescent="0.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</row>
    <row r="290" spans="1:28" ht="18.75" customHeight="1" x14ac:dyDescent="0.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</row>
    <row r="291" spans="1:28" ht="18.75" customHeight="1" x14ac:dyDescent="0.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</row>
    <row r="292" spans="1:28" ht="18.75" customHeight="1" x14ac:dyDescent="0.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</row>
    <row r="293" spans="1:28" ht="18.75" customHeight="1" x14ac:dyDescent="0.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</row>
    <row r="294" spans="1:28" ht="18.75" customHeight="1" x14ac:dyDescent="0.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</row>
    <row r="295" spans="1:28" ht="18.75" customHeight="1" x14ac:dyDescent="0.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</row>
    <row r="296" spans="1:28" ht="18.75" customHeight="1" x14ac:dyDescent="0.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</row>
    <row r="297" spans="1:28" ht="18.75" customHeight="1" x14ac:dyDescent="0.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</row>
    <row r="298" spans="1:28" ht="18.75" customHeight="1" x14ac:dyDescent="0.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</row>
    <row r="299" spans="1:28" ht="18.75" customHeight="1" x14ac:dyDescent="0.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</row>
    <row r="300" spans="1:28" ht="18.75" customHeight="1" x14ac:dyDescent="0.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</row>
    <row r="301" spans="1:28" ht="18.75" customHeight="1" x14ac:dyDescent="0.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</row>
    <row r="302" spans="1:28" ht="18.75" customHeight="1" x14ac:dyDescent="0.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</row>
    <row r="303" spans="1:28" ht="18.75" customHeight="1" x14ac:dyDescent="0.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</row>
    <row r="304" spans="1:28" ht="18.75" customHeight="1" x14ac:dyDescent="0.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</row>
    <row r="305" spans="1:28" ht="18.75" customHeight="1" x14ac:dyDescent="0.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</row>
    <row r="306" spans="1:28" ht="18.75" customHeight="1" x14ac:dyDescent="0.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</row>
    <row r="307" spans="1:28" ht="18.75" customHeight="1" x14ac:dyDescent="0.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</row>
    <row r="308" spans="1:28" ht="18.75" customHeight="1" x14ac:dyDescent="0.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</row>
    <row r="309" spans="1:28" ht="18.75" customHeight="1" x14ac:dyDescent="0.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</row>
    <row r="310" spans="1:28" ht="18.75" customHeight="1" x14ac:dyDescent="0.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</row>
    <row r="311" spans="1:28" ht="18.75" customHeight="1" x14ac:dyDescent="0.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</row>
    <row r="312" spans="1:28" ht="18.75" customHeight="1" x14ac:dyDescent="0.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</row>
    <row r="313" spans="1:28" ht="18.75" customHeight="1" x14ac:dyDescent="0.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</row>
    <row r="314" spans="1:28" ht="18.75" customHeight="1" x14ac:dyDescent="0.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</row>
    <row r="315" spans="1:28" ht="18.75" customHeight="1" x14ac:dyDescent="0.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</row>
    <row r="316" spans="1:28" ht="18.75" customHeight="1" x14ac:dyDescent="0.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</row>
    <row r="317" spans="1:28" ht="18.75" customHeight="1" x14ac:dyDescent="0.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</row>
    <row r="318" spans="1:28" ht="18.75" customHeight="1" x14ac:dyDescent="0.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</row>
    <row r="319" spans="1:28" ht="18.75" customHeight="1" x14ac:dyDescent="0.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</row>
    <row r="320" spans="1:28" ht="18.75" customHeight="1" x14ac:dyDescent="0.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</row>
    <row r="321" spans="1:28" ht="18.75" customHeight="1" x14ac:dyDescent="0.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</row>
    <row r="322" spans="1:28" ht="18.75" customHeight="1" x14ac:dyDescent="0.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</row>
    <row r="323" spans="1:28" ht="18.75" customHeight="1" x14ac:dyDescent="0.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</row>
    <row r="324" spans="1:28" ht="18.75" customHeight="1" x14ac:dyDescent="0.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</row>
    <row r="325" spans="1:28" ht="18.75" customHeight="1" x14ac:dyDescent="0.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</row>
    <row r="326" spans="1:28" ht="18.75" customHeight="1" x14ac:dyDescent="0.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</row>
    <row r="327" spans="1:28" ht="18.75" customHeight="1" x14ac:dyDescent="0.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</row>
    <row r="328" spans="1:28" ht="18.75" customHeight="1" x14ac:dyDescent="0.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</row>
    <row r="329" spans="1:28" ht="18.75" customHeight="1" x14ac:dyDescent="0.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</row>
    <row r="330" spans="1:28" ht="18.75" customHeight="1" x14ac:dyDescent="0.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</row>
    <row r="331" spans="1:28" ht="18.75" customHeight="1" x14ac:dyDescent="0.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</row>
    <row r="332" spans="1:28" ht="18.75" customHeight="1" x14ac:dyDescent="0.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</row>
    <row r="333" spans="1:28" ht="18.75" customHeight="1" x14ac:dyDescent="0.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</row>
    <row r="334" spans="1:28" ht="18.75" customHeight="1" x14ac:dyDescent="0.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</row>
    <row r="335" spans="1:28" ht="18.75" customHeight="1" x14ac:dyDescent="0.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</row>
    <row r="336" spans="1:28" ht="18.75" customHeight="1" x14ac:dyDescent="0.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</row>
    <row r="337" spans="1:28" ht="18.75" customHeight="1" x14ac:dyDescent="0.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</row>
    <row r="338" spans="1:28" ht="18.75" customHeight="1" x14ac:dyDescent="0.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</row>
    <row r="339" spans="1:28" ht="18.75" customHeight="1" x14ac:dyDescent="0.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</row>
    <row r="340" spans="1:28" ht="18.75" customHeight="1" x14ac:dyDescent="0.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</row>
    <row r="341" spans="1:28" ht="18.75" customHeight="1" x14ac:dyDescent="0.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</row>
    <row r="342" spans="1:28" ht="18.75" customHeight="1" x14ac:dyDescent="0.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</row>
    <row r="343" spans="1:28" ht="18.75" customHeight="1" x14ac:dyDescent="0.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</row>
    <row r="344" spans="1:28" ht="18.75" customHeight="1" x14ac:dyDescent="0.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</row>
    <row r="345" spans="1:28" ht="18.75" customHeight="1" x14ac:dyDescent="0.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</row>
    <row r="346" spans="1:28" ht="18.75" customHeight="1" x14ac:dyDescent="0.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</row>
    <row r="347" spans="1:28" ht="18.75" customHeight="1" x14ac:dyDescent="0.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</row>
    <row r="348" spans="1:28" ht="18.75" customHeight="1" x14ac:dyDescent="0.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</row>
    <row r="349" spans="1:28" ht="18.75" customHeight="1" x14ac:dyDescent="0.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</row>
    <row r="350" spans="1:28" ht="18.75" customHeight="1" x14ac:dyDescent="0.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</row>
    <row r="351" spans="1:28" ht="18.75" customHeight="1" x14ac:dyDescent="0.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</row>
    <row r="352" spans="1:28" ht="18.75" customHeight="1" x14ac:dyDescent="0.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</row>
    <row r="353" spans="1:28" ht="18.75" customHeight="1" x14ac:dyDescent="0.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</row>
    <row r="354" spans="1:28" ht="18.75" customHeight="1" x14ac:dyDescent="0.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</row>
    <row r="355" spans="1:28" ht="18.75" customHeight="1" x14ac:dyDescent="0.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</row>
    <row r="356" spans="1:28" ht="18.75" customHeight="1" x14ac:dyDescent="0.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</row>
    <row r="357" spans="1:28" ht="18.75" customHeight="1" x14ac:dyDescent="0.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</row>
    <row r="358" spans="1:28" ht="18.75" customHeight="1" x14ac:dyDescent="0.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</row>
    <row r="359" spans="1:28" ht="18.75" customHeight="1" x14ac:dyDescent="0.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</row>
    <row r="360" spans="1:28" ht="18.75" customHeight="1" x14ac:dyDescent="0.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</row>
    <row r="361" spans="1:28" ht="18.75" customHeight="1" x14ac:dyDescent="0.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</row>
    <row r="362" spans="1:28" ht="18.75" customHeight="1" x14ac:dyDescent="0.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</row>
    <row r="363" spans="1:28" ht="18.75" customHeight="1" x14ac:dyDescent="0.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</row>
    <row r="364" spans="1:28" ht="18.75" customHeight="1" x14ac:dyDescent="0.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</row>
    <row r="365" spans="1:28" ht="18.75" customHeight="1" x14ac:dyDescent="0.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</row>
    <row r="366" spans="1:28" ht="18.75" customHeight="1" x14ac:dyDescent="0.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</row>
    <row r="367" spans="1:28" ht="18.75" customHeight="1" x14ac:dyDescent="0.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</row>
    <row r="368" spans="1:28" ht="18.75" customHeight="1" x14ac:dyDescent="0.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</row>
    <row r="369" spans="1:28" ht="18.75" customHeight="1" x14ac:dyDescent="0.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</row>
    <row r="370" spans="1:28" ht="18.75" customHeight="1" x14ac:dyDescent="0.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</row>
    <row r="371" spans="1:28" ht="18.75" customHeight="1" x14ac:dyDescent="0.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</row>
    <row r="372" spans="1:28" ht="18.75" customHeight="1" x14ac:dyDescent="0.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</row>
    <row r="373" spans="1:28" ht="18.75" customHeight="1" x14ac:dyDescent="0.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</row>
    <row r="374" spans="1:28" ht="18.75" customHeight="1" x14ac:dyDescent="0.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</row>
    <row r="375" spans="1:28" ht="18.75" customHeight="1" x14ac:dyDescent="0.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</row>
    <row r="376" spans="1:28" ht="18.75" customHeight="1" x14ac:dyDescent="0.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</row>
    <row r="377" spans="1:28" ht="18.75" customHeight="1" x14ac:dyDescent="0.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</row>
    <row r="378" spans="1:28" ht="18.75" customHeight="1" x14ac:dyDescent="0.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</row>
    <row r="379" spans="1:28" ht="18.75" customHeight="1" x14ac:dyDescent="0.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</row>
    <row r="380" spans="1:28" ht="18.75" customHeight="1" x14ac:dyDescent="0.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</row>
    <row r="381" spans="1:28" ht="18.75" customHeight="1" x14ac:dyDescent="0.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</row>
    <row r="382" spans="1:28" ht="18.75" customHeight="1" x14ac:dyDescent="0.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</row>
    <row r="383" spans="1:28" ht="18.75" customHeight="1" x14ac:dyDescent="0.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</row>
    <row r="384" spans="1:28" ht="18.75" customHeight="1" x14ac:dyDescent="0.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</row>
    <row r="385" spans="1:28" ht="18.75" customHeight="1" x14ac:dyDescent="0.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</row>
    <row r="386" spans="1:28" ht="18.75" customHeight="1" x14ac:dyDescent="0.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1:28" ht="18.75" customHeight="1" x14ac:dyDescent="0.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28" ht="18.75" customHeight="1" x14ac:dyDescent="0.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28" ht="18.75" customHeight="1" x14ac:dyDescent="0.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28" ht="18.75" customHeight="1" x14ac:dyDescent="0.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28" ht="18.75" customHeight="1" x14ac:dyDescent="0.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28" ht="18.75" customHeight="1" x14ac:dyDescent="0.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28" ht="18.75" customHeight="1" x14ac:dyDescent="0.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28" ht="18.75" customHeight="1" x14ac:dyDescent="0.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28" ht="18.75" customHeight="1" x14ac:dyDescent="0.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28" ht="18.75" customHeight="1" x14ac:dyDescent="0.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28" ht="18.75" customHeight="1" x14ac:dyDescent="0.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28" ht="18.75" customHeight="1" x14ac:dyDescent="0.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28" ht="18.75" customHeight="1" x14ac:dyDescent="0.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28" ht="18.75" customHeight="1" x14ac:dyDescent="0.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1:28" ht="18.75" customHeight="1" x14ac:dyDescent="0.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1:28" ht="18.75" customHeight="1" x14ac:dyDescent="0.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1:28" ht="18.75" customHeight="1" x14ac:dyDescent="0.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1:28" ht="18.75" customHeight="1" x14ac:dyDescent="0.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1:28" ht="18.75" customHeight="1" x14ac:dyDescent="0.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1:28" ht="18.75" customHeight="1" x14ac:dyDescent="0.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1:28" ht="18.75" customHeight="1" x14ac:dyDescent="0.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1:28" ht="18.75" customHeight="1" x14ac:dyDescent="0.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1:28" ht="18.75" customHeight="1" x14ac:dyDescent="0.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1:28" ht="18.75" customHeight="1" x14ac:dyDescent="0.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1:28" ht="18.75" customHeight="1" x14ac:dyDescent="0.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1:28" ht="18.75" customHeight="1" x14ac:dyDescent="0.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1:28" ht="18.75" customHeight="1" x14ac:dyDescent="0.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1:28" ht="18.75" customHeight="1" x14ac:dyDescent="0.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1:28" ht="18.75" customHeight="1" x14ac:dyDescent="0.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1:28" ht="18.75" customHeight="1" x14ac:dyDescent="0.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1:28" ht="18.75" customHeight="1" x14ac:dyDescent="0.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1:28" ht="18.75" customHeight="1" x14ac:dyDescent="0.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1:28" ht="18.75" customHeight="1" x14ac:dyDescent="0.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1:28" ht="18.75" customHeight="1" x14ac:dyDescent="0.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1:28" ht="18.75" customHeight="1" x14ac:dyDescent="0.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1:28" ht="18.75" customHeight="1" x14ac:dyDescent="0.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1:28" ht="18.75" customHeight="1" x14ac:dyDescent="0.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1:28" ht="18.75" customHeight="1" x14ac:dyDescent="0.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1:28" ht="18.75" customHeight="1" x14ac:dyDescent="0.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1:28" ht="18.75" customHeight="1" x14ac:dyDescent="0.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1:28" ht="18.75" customHeight="1" x14ac:dyDescent="0.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1:28" ht="18.75" customHeight="1" x14ac:dyDescent="0.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1:28" ht="18.75" customHeight="1" x14ac:dyDescent="0.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1:28" ht="18.75" customHeight="1" x14ac:dyDescent="0.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1:28" ht="18.75" customHeight="1" x14ac:dyDescent="0.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1:28" ht="18.75" customHeight="1" x14ac:dyDescent="0.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1:28" ht="18.75" customHeight="1" x14ac:dyDescent="0.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1:28" ht="18.75" customHeight="1" x14ac:dyDescent="0.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1:28" ht="18.75" customHeight="1" x14ac:dyDescent="0.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1:28" ht="18.75" customHeight="1" x14ac:dyDescent="0.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1:28" ht="18.75" customHeight="1" x14ac:dyDescent="0.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1:28" ht="18.75" customHeight="1" x14ac:dyDescent="0.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1:28" ht="18.75" customHeight="1" x14ac:dyDescent="0.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1:28" ht="18.75" customHeight="1" x14ac:dyDescent="0.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1:28" ht="18.75" customHeight="1" x14ac:dyDescent="0.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1:28" ht="18.75" customHeight="1" x14ac:dyDescent="0.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1:28" ht="18.75" customHeight="1" x14ac:dyDescent="0.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1:28" ht="18.75" customHeight="1" x14ac:dyDescent="0.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1:28" ht="18.75" customHeight="1" x14ac:dyDescent="0.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1:28" ht="18.75" customHeight="1" x14ac:dyDescent="0.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1:28" ht="18.75" customHeight="1" x14ac:dyDescent="0.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1:28" ht="18.75" customHeight="1" x14ac:dyDescent="0.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1:28" ht="18.75" customHeight="1" x14ac:dyDescent="0.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1:28" ht="18.75" customHeight="1" x14ac:dyDescent="0.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1:28" ht="18.75" customHeight="1" x14ac:dyDescent="0.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1:28" ht="18.75" customHeight="1" x14ac:dyDescent="0.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1:28" ht="18.75" customHeight="1" x14ac:dyDescent="0.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1:28" ht="18.75" customHeight="1" x14ac:dyDescent="0.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1:28" ht="18.75" customHeight="1" x14ac:dyDescent="0.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1:28" ht="18.75" customHeight="1" x14ac:dyDescent="0.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1:28" ht="18.75" customHeight="1" x14ac:dyDescent="0.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1:28" ht="18.75" customHeight="1" x14ac:dyDescent="0.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1:28" ht="18.75" customHeight="1" x14ac:dyDescent="0.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1:28" ht="18.75" customHeight="1" x14ac:dyDescent="0.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1:28" ht="18.75" customHeight="1" x14ac:dyDescent="0.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1:28" ht="18.75" customHeight="1" x14ac:dyDescent="0.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1:28" ht="18.75" customHeight="1" x14ac:dyDescent="0.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1:28" ht="18.75" customHeight="1" x14ac:dyDescent="0.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1:28" ht="18.75" customHeight="1" x14ac:dyDescent="0.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1:28" ht="18.75" customHeight="1" x14ac:dyDescent="0.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1:28" ht="18.75" customHeight="1" x14ac:dyDescent="0.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1:28" ht="18.75" customHeight="1" x14ac:dyDescent="0.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1:28" ht="18.75" customHeight="1" x14ac:dyDescent="0.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1:28" ht="18.75" customHeight="1" x14ac:dyDescent="0.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1:28" ht="18.75" customHeight="1" x14ac:dyDescent="0.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1:28" ht="18.75" customHeight="1" x14ac:dyDescent="0.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1:28" ht="18.75" customHeight="1" x14ac:dyDescent="0.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1:28" ht="18.75" customHeight="1" x14ac:dyDescent="0.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1:28" ht="18.75" customHeight="1" x14ac:dyDescent="0.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1:28" ht="18.75" customHeight="1" x14ac:dyDescent="0.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1:28" ht="18.75" customHeight="1" x14ac:dyDescent="0.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1:28" ht="18.75" customHeight="1" x14ac:dyDescent="0.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1:28" ht="18.75" customHeight="1" x14ac:dyDescent="0.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1:28" ht="18.75" customHeight="1" x14ac:dyDescent="0.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1:28" ht="18.75" customHeight="1" x14ac:dyDescent="0.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1:28" ht="18.75" customHeight="1" x14ac:dyDescent="0.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1:28" ht="18.75" customHeight="1" x14ac:dyDescent="0.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1:28" ht="18.75" customHeight="1" x14ac:dyDescent="0.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1:28" ht="18.75" customHeight="1" x14ac:dyDescent="0.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1:28" ht="18.75" customHeight="1" x14ac:dyDescent="0.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1:28" ht="18.75" customHeight="1" x14ac:dyDescent="0.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1:28" ht="18.75" customHeight="1" x14ac:dyDescent="0.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1:28" ht="18.75" customHeight="1" x14ac:dyDescent="0.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1:28" ht="18.75" customHeight="1" x14ac:dyDescent="0.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1:28" ht="18.75" customHeight="1" x14ac:dyDescent="0.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1:28" ht="18.75" customHeight="1" x14ac:dyDescent="0.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1:28" ht="18.75" customHeight="1" x14ac:dyDescent="0.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1:28" ht="18.75" customHeight="1" x14ac:dyDescent="0.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1:28" ht="18.75" customHeight="1" x14ac:dyDescent="0.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1:28" ht="18.75" customHeight="1" x14ac:dyDescent="0.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1:28" ht="18.75" customHeight="1" x14ac:dyDescent="0.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1:28" ht="18.75" customHeight="1" x14ac:dyDescent="0.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1:28" ht="18.75" customHeight="1" x14ac:dyDescent="0.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1:28" ht="18.75" customHeight="1" x14ac:dyDescent="0.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1:28" ht="18.75" customHeight="1" x14ac:dyDescent="0.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1:28" ht="18.75" customHeight="1" x14ac:dyDescent="0.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1:28" ht="18.75" customHeight="1" x14ac:dyDescent="0.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1:28" ht="18.75" customHeight="1" x14ac:dyDescent="0.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1:28" ht="18.75" customHeight="1" x14ac:dyDescent="0.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1:28" ht="18.75" customHeight="1" x14ac:dyDescent="0.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1:28" ht="18.75" customHeight="1" x14ac:dyDescent="0.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1:28" ht="18.75" customHeight="1" x14ac:dyDescent="0.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1:28" ht="18.75" customHeight="1" x14ac:dyDescent="0.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1:28" ht="18.75" customHeight="1" x14ac:dyDescent="0.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1:28" ht="18.75" customHeight="1" x14ac:dyDescent="0.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1:28" ht="18.75" customHeight="1" x14ac:dyDescent="0.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1:28" ht="18.75" customHeight="1" x14ac:dyDescent="0.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1:28" ht="18.75" customHeight="1" x14ac:dyDescent="0.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1:28" ht="18.75" customHeight="1" x14ac:dyDescent="0.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1:28" ht="18.75" customHeight="1" x14ac:dyDescent="0.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1:28" ht="18.75" customHeight="1" x14ac:dyDescent="0.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1:28" ht="18.75" customHeight="1" x14ac:dyDescent="0.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1:28" ht="18.75" customHeight="1" x14ac:dyDescent="0.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1:28" ht="18.75" customHeight="1" x14ac:dyDescent="0.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1:28" ht="18.75" customHeight="1" x14ac:dyDescent="0.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1:28" ht="18.75" customHeight="1" x14ac:dyDescent="0.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1:28" ht="18.75" customHeight="1" x14ac:dyDescent="0.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1:28" ht="18.75" customHeight="1" x14ac:dyDescent="0.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1:28" ht="18.75" customHeight="1" x14ac:dyDescent="0.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1:28" ht="18.75" customHeight="1" x14ac:dyDescent="0.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1:28" ht="18.75" customHeight="1" x14ac:dyDescent="0.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1:28" ht="18.75" customHeight="1" x14ac:dyDescent="0.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1:28" ht="18.75" customHeight="1" x14ac:dyDescent="0.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1:28" ht="18.75" customHeight="1" x14ac:dyDescent="0.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1:28" ht="18.75" customHeight="1" x14ac:dyDescent="0.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1:28" ht="18.75" customHeight="1" x14ac:dyDescent="0.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1:28" ht="18.75" customHeight="1" x14ac:dyDescent="0.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1:28" ht="18.75" customHeight="1" x14ac:dyDescent="0.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1:28" ht="18.75" customHeight="1" x14ac:dyDescent="0.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1:28" ht="18.75" customHeight="1" x14ac:dyDescent="0.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1:28" ht="18.75" customHeight="1" x14ac:dyDescent="0.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1:28" ht="18.75" customHeight="1" x14ac:dyDescent="0.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1:28" ht="18.75" customHeight="1" x14ac:dyDescent="0.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1:28" ht="18.75" customHeight="1" x14ac:dyDescent="0.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1:28" ht="18.75" customHeight="1" x14ac:dyDescent="0.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1:28" ht="18.75" customHeight="1" x14ac:dyDescent="0.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1:28" ht="18.75" customHeight="1" x14ac:dyDescent="0.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1:28" ht="18.75" customHeight="1" x14ac:dyDescent="0.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1:28" ht="18.75" customHeight="1" x14ac:dyDescent="0.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1:28" ht="18.75" customHeight="1" x14ac:dyDescent="0.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1:28" ht="18.75" customHeight="1" x14ac:dyDescent="0.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1:28" ht="18.75" customHeight="1" x14ac:dyDescent="0.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1:28" ht="18.75" customHeight="1" x14ac:dyDescent="0.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1:28" ht="18.75" customHeight="1" x14ac:dyDescent="0.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1:28" ht="18.75" customHeight="1" x14ac:dyDescent="0.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1:28" ht="18.75" customHeight="1" x14ac:dyDescent="0.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1:28" ht="18.75" customHeight="1" x14ac:dyDescent="0.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1:28" ht="18.75" customHeight="1" x14ac:dyDescent="0.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1:28" ht="18.75" customHeight="1" x14ac:dyDescent="0.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1:28" ht="18.75" customHeight="1" x14ac:dyDescent="0.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1:28" ht="18.75" customHeight="1" x14ac:dyDescent="0.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1:28" ht="18.75" customHeight="1" x14ac:dyDescent="0.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1:28" ht="18.75" customHeight="1" x14ac:dyDescent="0.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1:28" ht="18.75" customHeight="1" x14ac:dyDescent="0.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1:28" ht="18.75" customHeight="1" x14ac:dyDescent="0.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1:28" ht="18.75" customHeight="1" x14ac:dyDescent="0.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1:28" ht="18.75" customHeight="1" x14ac:dyDescent="0.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1:28" ht="18.75" customHeight="1" x14ac:dyDescent="0.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1:28" ht="18.75" customHeight="1" x14ac:dyDescent="0.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1:28" ht="18.75" customHeight="1" x14ac:dyDescent="0.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1:28" ht="18.75" customHeight="1" x14ac:dyDescent="0.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1:28" ht="18.75" customHeight="1" x14ac:dyDescent="0.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1:28" ht="18.75" customHeight="1" x14ac:dyDescent="0.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1:28" ht="18.75" customHeight="1" x14ac:dyDescent="0.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1:28" ht="18.75" customHeight="1" x14ac:dyDescent="0.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1:28" ht="18.75" customHeight="1" x14ac:dyDescent="0.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1:28" ht="18.75" customHeight="1" x14ac:dyDescent="0.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1:28" ht="18.75" customHeight="1" x14ac:dyDescent="0.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1:28" ht="18.75" customHeight="1" x14ac:dyDescent="0.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1:28" ht="18.75" customHeight="1" x14ac:dyDescent="0.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1:28" ht="18.75" customHeight="1" x14ac:dyDescent="0.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1:28" ht="18.75" customHeight="1" x14ac:dyDescent="0.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1:28" ht="18.75" customHeight="1" x14ac:dyDescent="0.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1:28" ht="18.75" customHeight="1" x14ac:dyDescent="0.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1:28" ht="18.75" customHeight="1" x14ac:dyDescent="0.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1:28" ht="18.75" customHeight="1" x14ac:dyDescent="0.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1:28" ht="18.75" customHeight="1" x14ac:dyDescent="0.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1:28" ht="18.75" customHeight="1" x14ac:dyDescent="0.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1:28" ht="18.75" customHeight="1" x14ac:dyDescent="0.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1:28" ht="18.75" customHeight="1" x14ac:dyDescent="0.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1:28" ht="18.75" customHeight="1" x14ac:dyDescent="0.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1:28" ht="18.75" customHeight="1" x14ac:dyDescent="0.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1:28" ht="18.75" customHeight="1" x14ac:dyDescent="0.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1:28" ht="18.75" customHeight="1" x14ac:dyDescent="0.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1:28" ht="18.75" customHeight="1" x14ac:dyDescent="0.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1:28" ht="18.75" customHeight="1" x14ac:dyDescent="0.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1:28" ht="18.75" customHeight="1" x14ac:dyDescent="0.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1:28" ht="18.75" customHeight="1" x14ac:dyDescent="0.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1:28" ht="18.75" customHeight="1" x14ac:dyDescent="0.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1:28" ht="18.75" customHeight="1" x14ac:dyDescent="0.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1:28" ht="18.75" customHeight="1" x14ac:dyDescent="0.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1:28" ht="18.75" customHeight="1" x14ac:dyDescent="0.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1:28" ht="18.75" customHeight="1" x14ac:dyDescent="0.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1:28" ht="18.75" customHeight="1" x14ac:dyDescent="0.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1:28" ht="18.75" customHeight="1" x14ac:dyDescent="0.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1:28" ht="18.75" customHeight="1" x14ac:dyDescent="0.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1:28" ht="18.75" customHeight="1" x14ac:dyDescent="0.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1:28" ht="18.75" customHeight="1" x14ac:dyDescent="0.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1:28" ht="18.75" customHeight="1" x14ac:dyDescent="0.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1:28" ht="18.75" customHeight="1" x14ac:dyDescent="0.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1:28" ht="18.75" customHeight="1" x14ac:dyDescent="0.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1:28" ht="18.75" customHeight="1" x14ac:dyDescent="0.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1:28" ht="18.75" customHeight="1" x14ac:dyDescent="0.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1:28" ht="18.75" customHeight="1" x14ac:dyDescent="0.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1:28" ht="18.75" customHeight="1" x14ac:dyDescent="0.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1:28" ht="18.75" customHeight="1" x14ac:dyDescent="0.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1:28" ht="18.75" customHeight="1" x14ac:dyDescent="0.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1:28" ht="18.75" customHeight="1" x14ac:dyDescent="0.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1:28" ht="18.75" customHeight="1" x14ac:dyDescent="0.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1:28" ht="18.75" customHeight="1" x14ac:dyDescent="0.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1:28" ht="18.75" customHeight="1" x14ac:dyDescent="0.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1:28" ht="18.75" customHeight="1" x14ac:dyDescent="0.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1:28" ht="18.75" customHeight="1" x14ac:dyDescent="0.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1:28" ht="18.75" customHeight="1" x14ac:dyDescent="0.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1:28" ht="18.75" customHeight="1" x14ac:dyDescent="0.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1:28" ht="18.75" customHeight="1" x14ac:dyDescent="0.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1:28" ht="18.75" customHeight="1" x14ac:dyDescent="0.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1:28" ht="18.75" customHeight="1" x14ac:dyDescent="0.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1:28" ht="18.75" customHeight="1" x14ac:dyDescent="0.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1:28" ht="18.75" customHeight="1" x14ac:dyDescent="0.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1:28" ht="18.75" customHeight="1" x14ac:dyDescent="0.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1:28" ht="18.75" customHeight="1" x14ac:dyDescent="0.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1:28" ht="18.75" customHeight="1" x14ac:dyDescent="0.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1:28" ht="18.75" customHeight="1" x14ac:dyDescent="0.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1:28" ht="18.75" customHeight="1" x14ac:dyDescent="0.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1:28" ht="18.75" customHeight="1" x14ac:dyDescent="0.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1:28" ht="18.75" customHeight="1" x14ac:dyDescent="0.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1:28" ht="18.75" customHeight="1" x14ac:dyDescent="0.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1:28" ht="18.75" customHeight="1" x14ac:dyDescent="0.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1:28" ht="18.75" customHeight="1" x14ac:dyDescent="0.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1:28" ht="18.75" customHeight="1" x14ac:dyDescent="0.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1:28" ht="18.75" customHeight="1" x14ac:dyDescent="0.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1:28" ht="18.75" customHeight="1" x14ac:dyDescent="0.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1:28" ht="18.75" customHeight="1" x14ac:dyDescent="0.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1:28" ht="18.75" customHeight="1" x14ac:dyDescent="0.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1:28" ht="18.75" customHeight="1" x14ac:dyDescent="0.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1:28" ht="18.75" customHeight="1" x14ac:dyDescent="0.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1:28" ht="18.75" customHeight="1" x14ac:dyDescent="0.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1:28" ht="18.75" customHeight="1" x14ac:dyDescent="0.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1:28" ht="18.75" customHeight="1" x14ac:dyDescent="0.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1:28" ht="18.75" customHeight="1" x14ac:dyDescent="0.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1:28" ht="18.75" customHeight="1" x14ac:dyDescent="0.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1:28" ht="18.75" customHeight="1" x14ac:dyDescent="0.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1:28" ht="18.75" customHeight="1" x14ac:dyDescent="0.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1:28" ht="18.75" customHeight="1" x14ac:dyDescent="0.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1:28" ht="18.75" customHeight="1" x14ac:dyDescent="0.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1:28" ht="18.75" customHeight="1" x14ac:dyDescent="0.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1:28" ht="18.75" customHeight="1" x14ac:dyDescent="0.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1:28" ht="18.75" customHeight="1" x14ac:dyDescent="0.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1:28" ht="18.75" customHeight="1" x14ac:dyDescent="0.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1:28" ht="18.75" customHeight="1" x14ac:dyDescent="0.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1:28" ht="18.75" customHeight="1" x14ac:dyDescent="0.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1:28" ht="18.75" customHeight="1" x14ac:dyDescent="0.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1:28" ht="18.75" customHeight="1" x14ac:dyDescent="0.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1:28" ht="18.75" customHeight="1" x14ac:dyDescent="0.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1:28" ht="18.75" customHeight="1" x14ac:dyDescent="0.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1:28" ht="18.75" customHeight="1" x14ac:dyDescent="0.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1:28" ht="18.75" customHeight="1" x14ac:dyDescent="0.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1:28" ht="18.75" customHeight="1" x14ac:dyDescent="0.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1:28" ht="18.75" customHeight="1" x14ac:dyDescent="0.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1:28" ht="18.75" customHeight="1" x14ac:dyDescent="0.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1:28" ht="18.75" customHeight="1" x14ac:dyDescent="0.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1:28" ht="18.75" customHeight="1" x14ac:dyDescent="0.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1:28" ht="18.75" customHeight="1" x14ac:dyDescent="0.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1:28" ht="18.75" customHeight="1" x14ac:dyDescent="0.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1:28" ht="18.75" customHeight="1" x14ac:dyDescent="0.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1:28" ht="18.75" customHeight="1" x14ac:dyDescent="0.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1:28" ht="18.75" customHeight="1" x14ac:dyDescent="0.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1:28" ht="18.75" customHeight="1" x14ac:dyDescent="0.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1:28" ht="18.75" customHeight="1" x14ac:dyDescent="0.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1:28" ht="18.75" customHeight="1" x14ac:dyDescent="0.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1:28" ht="18.75" customHeight="1" x14ac:dyDescent="0.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1:28" ht="18.75" customHeight="1" x14ac:dyDescent="0.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1:28" ht="18.75" customHeight="1" x14ac:dyDescent="0.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1:28" ht="18.75" customHeight="1" x14ac:dyDescent="0.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1:28" ht="18.75" customHeight="1" x14ac:dyDescent="0.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1:28" ht="18.75" customHeight="1" x14ac:dyDescent="0.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1:28" ht="18.75" customHeight="1" x14ac:dyDescent="0.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1:28" ht="18.75" customHeight="1" x14ac:dyDescent="0.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1:28" ht="18.75" customHeight="1" x14ac:dyDescent="0.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1:28" ht="18.75" customHeight="1" x14ac:dyDescent="0.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1:28" ht="18.75" customHeight="1" x14ac:dyDescent="0.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1:28" ht="18.75" customHeight="1" x14ac:dyDescent="0.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1:28" ht="18.75" customHeight="1" x14ac:dyDescent="0.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1:28" ht="18.75" customHeight="1" x14ac:dyDescent="0.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1:28" ht="18.75" customHeight="1" x14ac:dyDescent="0.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1:28" ht="18.75" customHeight="1" x14ac:dyDescent="0.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1:28" ht="18.75" customHeight="1" x14ac:dyDescent="0.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1:28" ht="18.75" customHeight="1" x14ac:dyDescent="0.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1:28" ht="18.75" customHeight="1" x14ac:dyDescent="0.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1:28" ht="18.75" customHeight="1" x14ac:dyDescent="0.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1:28" ht="18.75" customHeight="1" x14ac:dyDescent="0.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1:28" ht="18.75" customHeight="1" x14ac:dyDescent="0.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1:28" ht="18.75" customHeight="1" x14ac:dyDescent="0.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1:28" ht="18.75" customHeight="1" x14ac:dyDescent="0.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1:28" ht="18.75" customHeight="1" x14ac:dyDescent="0.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1:28" ht="18.75" customHeight="1" x14ac:dyDescent="0.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1:28" ht="18.75" customHeight="1" x14ac:dyDescent="0.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1:28" ht="18.75" customHeight="1" x14ac:dyDescent="0.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1:28" ht="18.75" customHeight="1" x14ac:dyDescent="0.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1:28" ht="18.75" customHeight="1" x14ac:dyDescent="0.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1:28" ht="18.75" customHeight="1" x14ac:dyDescent="0.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1:28" ht="18.75" customHeight="1" x14ac:dyDescent="0.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1:28" ht="18.75" customHeight="1" x14ac:dyDescent="0.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1:28" ht="18.75" customHeight="1" x14ac:dyDescent="0.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1:28" ht="18.75" customHeight="1" x14ac:dyDescent="0.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1:28" ht="18.75" customHeight="1" x14ac:dyDescent="0.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1:28" ht="18.75" customHeight="1" x14ac:dyDescent="0.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1:28" ht="18.75" customHeight="1" x14ac:dyDescent="0.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1:28" ht="18.75" customHeight="1" x14ac:dyDescent="0.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1:28" ht="18.75" customHeight="1" x14ac:dyDescent="0.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1:28" ht="18.75" customHeight="1" x14ac:dyDescent="0.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1:28" ht="18.75" customHeight="1" x14ac:dyDescent="0.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1:28" ht="18.75" customHeight="1" x14ac:dyDescent="0.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1:28" ht="18.75" customHeight="1" x14ac:dyDescent="0.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1:28" ht="18.75" customHeight="1" x14ac:dyDescent="0.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1:28" ht="18.75" customHeight="1" x14ac:dyDescent="0.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1:28" ht="18.75" customHeight="1" x14ac:dyDescent="0.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1:28" ht="18.75" customHeight="1" x14ac:dyDescent="0.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1:28" ht="18.75" customHeight="1" x14ac:dyDescent="0.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1:28" ht="18.75" customHeight="1" x14ac:dyDescent="0.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1:28" ht="18.75" customHeight="1" x14ac:dyDescent="0.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1:28" ht="18.75" customHeight="1" x14ac:dyDescent="0.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1:28" ht="18.75" customHeight="1" x14ac:dyDescent="0.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1:28" ht="18.75" customHeight="1" x14ac:dyDescent="0.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1:28" ht="18.75" customHeight="1" x14ac:dyDescent="0.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1:28" ht="18.75" customHeight="1" x14ac:dyDescent="0.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1:28" ht="18.75" customHeight="1" x14ac:dyDescent="0.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1:28" ht="18.75" customHeight="1" x14ac:dyDescent="0.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1:28" ht="18.75" customHeight="1" x14ac:dyDescent="0.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1:28" ht="18.75" customHeight="1" x14ac:dyDescent="0.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1:28" ht="18.75" customHeight="1" x14ac:dyDescent="0.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1:28" ht="18.75" customHeight="1" x14ac:dyDescent="0.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1:28" ht="18.75" customHeight="1" x14ac:dyDescent="0.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1:28" ht="18.75" customHeight="1" x14ac:dyDescent="0.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1:28" ht="18.75" customHeight="1" x14ac:dyDescent="0.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1:28" ht="18.75" customHeight="1" x14ac:dyDescent="0.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1:28" ht="18.75" customHeight="1" x14ac:dyDescent="0.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1:28" ht="18.75" customHeight="1" x14ac:dyDescent="0.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1:28" ht="18.75" customHeight="1" x14ac:dyDescent="0.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1:28" ht="18.75" customHeight="1" x14ac:dyDescent="0.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1:28" ht="18.75" customHeight="1" x14ac:dyDescent="0.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1:28" ht="18.75" customHeight="1" x14ac:dyDescent="0.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1:28" ht="18.75" customHeight="1" x14ac:dyDescent="0.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1:28" ht="18.75" customHeight="1" x14ac:dyDescent="0.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1:28" ht="18.75" customHeight="1" x14ac:dyDescent="0.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1:28" ht="18.75" customHeight="1" x14ac:dyDescent="0.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1:28" ht="18.75" customHeight="1" x14ac:dyDescent="0.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1:28" ht="18.75" customHeight="1" x14ac:dyDescent="0.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1:28" ht="18.75" customHeight="1" x14ac:dyDescent="0.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1:28" ht="18.75" customHeight="1" x14ac:dyDescent="0.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1:28" ht="18.75" customHeight="1" x14ac:dyDescent="0.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1:28" ht="18.75" customHeight="1" x14ac:dyDescent="0.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1:28" ht="18.75" customHeight="1" x14ac:dyDescent="0.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1:28" ht="18.75" customHeight="1" x14ac:dyDescent="0.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1:28" ht="18.75" customHeight="1" x14ac:dyDescent="0.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1:28" ht="18.75" customHeight="1" x14ac:dyDescent="0.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1:28" ht="18.75" customHeight="1" x14ac:dyDescent="0.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1:28" ht="18.75" customHeight="1" x14ac:dyDescent="0.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1:28" ht="18.75" customHeight="1" x14ac:dyDescent="0.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1:28" ht="18.75" customHeight="1" x14ac:dyDescent="0.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1:28" ht="18.75" customHeight="1" x14ac:dyDescent="0.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1:28" ht="18.75" customHeight="1" x14ac:dyDescent="0.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1:28" ht="18.75" customHeight="1" x14ac:dyDescent="0.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1:28" ht="18.75" customHeight="1" x14ac:dyDescent="0.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1:28" ht="18.75" customHeight="1" x14ac:dyDescent="0.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1:28" ht="18.75" customHeight="1" x14ac:dyDescent="0.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1:28" ht="18.75" customHeight="1" x14ac:dyDescent="0.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1:28" ht="18.75" customHeight="1" x14ac:dyDescent="0.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1:28" ht="18.75" customHeight="1" x14ac:dyDescent="0.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1:28" ht="18.75" customHeight="1" x14ac:dyDescent="0.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1:28" ht="18.75" customHeight="1" x14ac:dyDescent="0.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1:28" ht="18.75" customHeight="1" x14ac:dyDescent="0.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1:28" ht="18.75" customHeight="1" x14ac:dyDescent="0.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1:28" ht="18.75" customHeight="1" x14ac:dyDescent="0.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1:28" ht="18.75" customHeight="1" x14ac:dyDescent="0.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1:28" ht="18.75" customHeight="1" x14ac:dyDescent="0.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1:28" ht="18.75" customHeight="1" x14ac:dyDescent="0.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1:28" ht="18.75" customHeight="1" x14ac:dyDescent="0.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1:28" ht="18.75" customHeight="1" x14ac:dyDescent="0.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1:28" ht="18.75" customHeight="1" x14ac:dyDescent="0.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1:28" ht="18.75" customHeight="1" x14ac:dyDescent="0.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1:28" ht="18.75" customHeight="1" x14ac:dyDescent="0.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1:28" ht="18.75" customHeight="1" x14ac:dyDescent="0.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1:28" ht="18.75" customHeight="1" x14ac:dyDescent="0.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1:28" ht="18.75" customHeight="1" x14ac:dyDescent="0.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1:28" ht="18.75" customHeight="1" x14ac:dyDescent="0.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1:28" ht="18.75" customHeight="1" x14ac:dyDescent="0.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1:28" ht="18.75" customHeight="1" x14ac:dyDescent="0.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1:28" ht="18.75" customHeight="1" x14ac:dyDescent="0.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1:28" ht="18.75" customHeight="1" x14ac:dyDescent="0.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1:28" ht="18.75" customHeight="1" x14ac:dyDescent="0.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1:28" ht="18.75" customHeight="1" x14ac:dyDescent="0.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1:28" ht="18.75" customHeight="1" x14ac:dyDescent="0.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1:28" ht="18.75" customHeight="1" x14ac:dyDescent="0.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1:28" ht="18.75" customHeight="1" x14ac:dyDescent="0.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1:28" ht="18.75" customHeight="1" x14ac:dyDescent="0.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1:28" ht="18.75" customHeight="1" x14ac:dyDescent="0.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1:28" ht="18.75" customHeight="1" x14ac:dyDescent="0.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1:28" ht="18.75" customHeight="1" x14ac:dyDescent="0.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1:28" ht="18.75" customHeight="1" x14ac:dyDescent="0.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1:28" ht="18.75" customHeight="1" x14ac:dyDescent="0.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1:28" ht="18.75" customHeight="1" x14ac:dyDescent="0.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1:28" ht="18.75" customHeight="1" x14ac:dyDescent="0.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1:28" ht="18.75" customHeight="1" x14ac:dyDescent="0.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1:28" ht="18.75" customHeight="1" x14ac:dyDescent="0.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1:28" ht="18.75" customHeight="1" x14ac:dyDescent="0.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1:28" ht="18.75" customHeight="1" x14ac:dyDescent="0.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1:28" ht="18.75" customHeight="1" x14ac:dyDescent="0.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1:28" ht="18.75" customHeight="1" x14ac:dyDescent="0.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1:28" ht="18.75" customHeight="1" x14ac:dyDescent="0.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1:28" ht="18.75" customHeight="1" x14ac:dyDescent="0.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1:28" ht="18.75" customHeight="1" x14ac:dyDescent="0.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1:28" ht="18.75" customHeight="1" x14ac:dyDescent="0.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1:28" ht="18.75" customHeight="1" x14ac:dyDescent="0.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1:28" ht="18.75" customHeight="1" x14ac:dyDescent="0.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1:28" ht="18.75" customHeight="1" x14ac:dyDescent="0.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1:28" ht="18.75" customHeight="1" x14ac:dyDescent="0.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1:28" ht="18.75" customHeight="1" x14ac:dyDescent="0.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1:28" ht="18.75" customHeight="1" x14ac:dyDescent="0.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1:28" ht="18.75" customHeight="1" x14ac:dyDescent="0.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1:28" ht="18.75" customHeight="1" x14ac:dyDescent="0.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1:28" ht="18.75" customHeight="1" x14ac:dyDescent="0.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1:28" ht="18.75" customHeight="1" x14ac:dyDescent="0.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1:28" ht="18.75" customHeight="1" x14ac:dyDescent="0.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1:28" ht="18.75" customHeight="1" x14ac:dyDescent="0.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1:28" ht="18.75" customHeight="1" x14ac:dyDescent="0.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1:28" ht="18.75" customHeight="1" x14ac:dyDescent="0.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1:28" ht="18.75" customHeight="1" x14ac:dyDescent="0.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1:28" ht="18.75" customHeight="1" x14ac:dyDescent="0.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1:28" ht="18.75" customHeight="1" x14ac:dyDescent="0.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1:28" ht="18.75" customHeight="1" x14ac:dyDescent="0.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1:28" ht="18.75" customHeight="1" x14ac:dyDescent="0.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1:28" ht="18.75" customHeight="1" x14ac:dyDescent="0.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1:28" ht="18.75" customHeight="1" x14ac:dyDescent="0.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1:28" ht="18.75" customHeight="1" x14ac:dyDescent="0.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1:28" ht="18.75" customHeight="1" x14ac:dyDescent="0.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1:28" ht="18.75" customHeight="1" x14ac:dyDescent="0.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1:28" ht="18.75" customHeight="1" x14ac:dyDescent="0.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1:28" ht="18.75" customHeight="1" x14ac:dyDescent="0.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1:28" ht="18.75" customHeight="1" x14ac:dyDescent="0.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1:28" ht="18.75" customHeight="1" x14ac:dyDescent="0.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1:28" ht="18.75" customHeight="1" x14ac:dyDescent="0.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1:28" ht="18.75" customHeight="1" x14ac:dyDescent="0.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1:28" ht="18.75" customHeight="1" x14ac:dyDescent="0.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1:28" ht="18.75" customHeight="1" x14ac:dyDescent="0.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1:28" ht="18.75" customHeight="1" x14ac:dyDescent="0.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1:28" ht="18.75" customHeight="1" x14ac:dyDescent="0.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1:28" ht="18.75" customHeight="1" x14ac:dyDescent="0.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1:28" ht="18.75" customHeight="1" x14ac:dyDescent="0.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1:28" ht="18.75" customHeight="1" x14ac:dyDescent="0.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1:28" ht="18.75" customHeight="1" x14ac:dyDescent="0.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1:28" ht="18.75" customHeight="1" x14ac:dyDescent="0.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1:28" ht="18.75" customHeight="1" x14ac:dyDescent="0.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1:28" ht="18.75" customHeight="1" x14ac:dyDescent="0.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1:28" ht="18.75" customHeight="1" x14ac:dyDescent="0.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1:28" ht="18.75" customHeight="1" x14ac:dyDescent="0.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1:28" ht="18.75" customHeight="1" x14ac:dyDescent="0.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1:28" ht="18.75" customHeight="1" x14ac:dyDescent="0.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1:28" ht="18.75" customHeight="1" x14ac:dyDescent="0.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1:28" ht="18.75" customHeight="1" x14ac:dyDescent="0.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1:28" ht="18.75" customHeight="1" x14ac:dyDescent="0.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1:28" ht="18.75" customHeight="1" x14ac:dyDescent="0.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1:28" ht="18.75" customHeight="1" x14ac:dyDescent="0.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1:28" ht="18.75" customHeight="1" x14ac:dyDescent="0.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1:28" ht="18.75" customHeight="1" x14ac:dyDescent="0.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1:28" ht="18.75" customHeight="1" x14ac:dyDescent="0.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1:28" ht="18.75" customHeight="1" x14ac:dyDescent="0.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1:28" ht="18.75" customHeight="1" x14ac:dyDescent="0.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1:28" ht="18.75" customHeight="1" x14ac:dyDescent="0.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1:28" ht="18.75" customHeight="1" x14ac:dyDescent="0.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1:28" ht="18.75" customHeight="1" x14ac:dyDescent="0.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1:28" ht="18.75" customHeight="1" x14ac:dyDescent="0.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1:28" ht="18.75" customHeight="1" x14ac:dyDescent="0.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1:28" ht="18.75" customHeight="1" x14ac:dyDescent="0.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1:28" ht="18.75" customHeight="1" x14ac:dyDescent="0.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1:28" ht="18.75" customHeight="1" x14ac:dyDescent="0.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1:28" ht="18.75" customHeight="1" x14ac:dyDescent="0.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1:28" ht="18.75" customHeight="1" x14ac:dyDescent="0.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1:28" ht="18.75" customHeight="1" x14ac:dyDescent="0.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1:28" ht="18.75" customHeight="1" x14ac:dyDescent="0.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1:28" ht="18.75" customHeight="1" x14ac:dyDescent="0.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1:28" ht="18.75" customHeight="1" x14ac:dyDescent="0.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1:28" ht="18.75" customHeight="1" x14ac:dyDescent="0.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1:28" ht="18.75" customHeight="1" x14ac:dyDescent="0.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1:28" ht="18.75" customHeight="1" x14ac:dyDescent="0.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1:28" ht="18.75" customHeight="1" x14ac:dyDescent="0.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1:28" ht="18.75" customHeight="1" x14ac:dyDescent="0.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1:28" ht="18.75" customHeight="1" x14ac:dyDescent="0.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1:28" ht="18.75" customHeight="1" x14ac:dyDescent="0.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1:28" ht="18.75" customHeight="1" x14ac:dyDescent="0.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1:28" ht="18.75" customHeight="1" x14ac:dyDescent="0.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1:28" ht="18.75" customHeight="1" x14ac:dyDescent="0.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1:28" ht="18.75" customHeight="1" x14ac:dyDescent="0.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1:28" ht="18.75" customHeight="1" x14ac:dyDescent="0.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1:28" ht="18.75" customHeight="1" x14ac:dyDescent="0.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1:28" ht="18.75" customHeight="1" x14ac:dyDescent="0.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1:28" ht="18.75" customHeight="1" x14ac:dyDescent="0.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1:28" ht="18.75" customHeight="1" x14ac:dyDescent="0.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1:28" ht="18.75" customHeight="1" x14ac:dyDescent="0.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1:28" ht="18.75" customHeight="1" x14ac:dyDescent="0.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1:28" ht="18.75" customHeight="1" x14ac:dyDescent="0.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1:28" ht="18.75" customHeight="1" x14ac:dyDescent="0.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1:28" ht="18.75" customHeight="1" x14ac:dyDescent="0.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1:28" ht="18.75" customHeight="1" x14ac:dyDescent="0.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1:28" ht="18.75" customHeight="1" x14ac:dyDescent="0.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1:28" ht="18.75" customHeight="1" x14ac:dyDescent="0.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1:28" ht="18.75" customHeight="1" x14ac:dyDescent="0.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1:28" ht="18.75" customHeight="1" x14ac:dyDescent="0.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1:28" ht="18.75" customHeight="1" x14ac:dyDescent="0.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1:28" ht="18.75" customHeight="1" x14ac:dyDescent="0.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1:28" ht="18.75" customHeight="1" x14ac:dyDescent="0.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1:28" ht="18.75" customHeight="1" x14ac:dyDescent="0.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1:28" ht="18.75" customHeight="1" x14ac:dyDescent="0.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1:28" ht="18.75" customHeight="1" x14ac:dyDescent="0.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1:28" ht="18.75" customHeight="1" x14ac:dyDescent="0.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1:28" ht="18.75" customHeight="1" x14ac:dyDescent="0.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1:28" ht="18.75" customHeight="1" x14ac:dyDescent="0.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1:28" ht="18.75" customHeight="1" x14ac:dyDescent="0.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1:28" ht="18.75" customHeight="1" x14ac:dyDescent="0.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1:28" ht="18.75" customHeight="1" x14ac:dyDescent="0.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1:28" ht="18.75" customHeight="1" x14ac:dyDescent="0.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1:28" ht="18.75" customHeight="1" x14ac:dyDescent="0.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1:28" ht="18.75" customHeight="1" x14ac:dyDescent="0.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1:28" ht="18.75" customHeight="1" x14ac:dyDescent="0.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1:28" ht="18.75" customHeight="1" x14ac:dyDescent="0.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1:28" ht="18.75" customHeight="1" x14ac:dyDescent="0.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1:28" ht="18.75" customHeight="1" x14ac:dyDescent="0.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1:28" ht="18.75" customHeight="1" x14ac:dyDescent="0.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1:28" ht="18.75" customHeight="1" x14ac:dyDescent="0.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1:28" ht="18.75" customHeight="1" x14ac:dyDescent="0.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1:28" ht="18.75" customHeight="1" x14ac:dyDescent="0.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1:28" ht="18.75" customHeight="1" x14ac:dyDescent="0.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1:28" ht="18.75" customHeight="1" x14ac:dyDescent="0.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1:28" ht="18.75" customHeight="1" x14ac:dyDescent="0.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1:28" ht="18.75" customHeight="1" x14ac:dyDescent="0.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1:28" ht="18.75" customHeight="1" x14ac:dyDescent="0.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1:28" ht="18.75" customHeight="1" x14ac:dyDescent="0.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1:28" ht="18.75" customHeight="1" x14ac:dyDescent="0.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1:28" ht="18.75" customHeight="1" x14ac:dyDescent="0.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1:28" ht="18.75" customHeight="1" x14ac:dyDescent="0.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1:28" ht="18.75" customHeight="1" x14ac:dyDescent="0.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1:28" ht="18.75" customHeight="1" x14ac:dyDescent="0.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1:28" ht="18.75" customHeight="1" x14ac:dyDescent="0.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1:28" ht="18.75" customHeight="1" x14ac:dyDescent="0.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1:28" ht="18.75" customHeight="1" x14ac:dyDescent="0.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1:28" ht="18.75" customHeight="1" x14ac:dyDescent="0.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1:28" ht="18.75" customHeight="1" x14ac:dyDescent="0.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1:28" ht="18.75" customHeight="1" x14ac:dyDescent="0.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1:28" ht="18.75" customHeight="1" x14ac:dyDescent="0.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1:28" ht="18.75" customHeight="1" x14ac:dyDescent="0.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1:28" ht="18.75" customHeight="1" x14ac:dyDescent="0.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1:28" ht="18.75" customHeight="1" x14ac:dyDescent="0.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1:28" ht="18.75" customHeight="1" x14ac:dyDescent="0.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1:28" ht="18.75" customHeight="1" x14ac:dyDescent="0.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1:28" ht="18.75" customHeight="1" x14ac:dyDescent="0.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1:28" ht="18.75" customHeight="1" x14ac:dyDescent="0.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1:28" ht="18.75" customHeight="1" x14ac:dyDescent="0.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1:28" ht="18.75" customHeight="1" x14ac:dyDescent="0.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1:28" ht="18.75" customHeight="1" x14ac:dyDescent="0.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1:28" ht="18.75" customHeight="1" x14ac:dyDescent="0.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1:28" ht="18.75" customHeight="1" x14ac:dyDescent="0.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1:28" ht="18.75" customHeight="1" x14ac:dyDescent="0.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1:28" ht="18.75" customHeight="1" x14ac:dyDescent="0.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1:28" ht="18.75" customHeight="1" x14ac:dyDescent="0.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1:28" ht="18.75" customHeight="1" x14ac:dyDescent="0.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1:28" ht="18.75" customHeight="1" x14ac:dyDescent="0.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1:28" ht="18.75" customHeight="1" x14ac:dyDescent="0.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1:28" ht="18.75" customHeight="1" x14ac:dyDescent="0.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1:28" ht="18.75" customHeight="1" x14ac:dyDescent="0.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1:28" ht="18.75" customHeight="1" x14ac:dyDescent="0.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1:28" ht="18.75" customHeight="1" x14ac:dyDescent="0.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1:28" ht="18.75" customHeight="1" x14ac:dyDescent="0.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1:28" ht="18.75" customHeight="1" x14ac:dyDescent="0.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1:28" ht="18.75" customHeight="1" x14ac:dyDescent="0.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1:28" ht="18.75" customHeight="1" x14ac:dyDescent="0.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1:28" ht="18.75" customHeight="1" x14ac:dyDescent="0.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1:28" ht="18.75" customHeight="1" x14ac:dyDescent="0.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1:28" ht="18.75" customHeight="1" x14ac:dyDescent="0.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1:28" ht="18.75" customHeight="1" x14ac:dyDescent="0.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1:28" ht="18.75" customHeight="1" x14ac:dyDescent="0.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1:28" ht="18.75" customHeight="1" x14ac:dyDescent="0.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1:28" ht="18.75" customHeight="1" x14ac:dyDescent="0.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1:28" ht="18.75" customHeight="1" x14ac:dyDescent="0.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1:28" ht="18.75" customHeight="1" x14ac:dyDescent="0.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1:28" ht="18.75" customHeight="1" x14ac:dyDescent="0.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1:28" ht="18.75" customHeight="1" x14ac:dyDescent="0.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1:28" ht="18.75" customHeight="1" x14ac:dyDescent="0.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1:28" ht="18.75" customHeight="1" x14ac:dyDescent="0.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1:28" ht="18.75" customHeight="1" x14ac:dyDescent="0.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1:28" ht="18.75" customHeight="1" x14ac:dyDescent="0.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1:28" ht="18.75" customHeight="1" x14ac:dyDescent="0.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1:28" ht="18.75" customHeight="1" x14ac:dyDescent="0.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1:28" ht="18.75" customHeight="1" x14ac:dyDescent="0.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</row>
  </sheetData>
  <mergeCells count="24">
    <mergeCell ref="T4:U11"/>
    <mergeCell ref="Q8:S8"/>
    <mergeCell ref="N7:P7"/>
    <mergeCell ref="H9:J9"/>
    <mergeCell ref="H8:J8"/>
    <mergeCell ref="K9:M9"/>
    <mergeCell ref="N9:P9"/>
    <mergeCell ref="Q9:S9"/>
    <mergeCell ref="K8:M8"/>
    <mergeCell ref="N8:P8"/>
    <mergeCell ref="K5:M5"/>
    <mergeCell ref="H4:S4"/>
    <mergeCell ref="H5:J5"/>
    <mergeCell ref="K6:M6"/>
    <mergeCell ref="H6:J6"/>
    <mergeCell ref="H7:J7"/>
    <mergeCell ref="K7:M7"/>
    <mergeCell ref="N6:P6"/>
    <mergeCell ref="E9:G9"/>
    <mergeCell ref="A13:D13"/>
    <mergeCell ref="A4:D11"/>
    <mergeCell ref="E7:G7"/>
    <mergeCell ref="E8:G8"/>
    <mergeCell ref="E6:G6"/>
  </mergeCells>
  <pageMargins left="0.7" right="0.7" top="0.75" bottom="0.75" header="0" footer="0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cp:lastPrinted>2018-11-19T05:02:19Z</cp:lastPrinted>
  <dcterms:created xsi:type="dcterms:W3CDTF">2018-11-14T03:43:24Z</dcterms:created>
  <dcterms:modified xsi:type="dcterms:W3CDTF">2018-11-20T08:32:14Z</dcterms:modified>
</cp:coreProperties>
</file>