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งาน\61\461 ล่าสุด\"/>
    </mc:Choice>
  </mc:AlternateContent>
  <bookViews>
    <workbookView xWindow="0" yWindow="0" windowWidth="20490" windowHeight="7755"/>
  </bookViews>
  <sheets>
    <sheet name="ตร5" sheetId="1" r:id="rId1"/>
  </sheets>
  <definedNames>
    <definedName name="_xlnm.Print_Area" localSheetId="0">ตร5!$A$1:$D$56</definedName>
  </definedNames>
  <calcPr calcId="152511"/>
</workbook>
</file>

<file path=xl/calcChain.xml><?xml version="1.0" encoding="utf-8"?>
<calcChain xmlns="http://schemas.openxmlformats.org/spreadsheetml/2006/main">
  <c r="C43" i="1" l="1"/>
  <c r="C30" i="1"/>
  <c r="D30" i="1"/>
  <c r="B43" i="1"/>
  <c r="B30" i="1"/>
  <c r="D43" i="1" l="1"/>
  <c r="B32" i="1" l="1"/>
  <c r="C32" i="1"/>
  <c r="D32" i="1"/>
  <c r="B33" i="1"/>
  <c r="C33" i="1"/>
  <c r="B34" i="1"/>
  <c r="C34" i="1"/>
  <c r="D34" i="1"/>
  <c r="B35" i="1"/>
  <c r="C35" i="1"/>
  <c r="D35" i="1"/>
  <c r="B36" i="1"/>
  <c r="C36" i="1"/>
  <c r="D36" i="1"/>
  <c r="B37" i="1"/>
  <c r="C37" i="1"/>
  <c r="D37" i="1"/>
  <c r="B38" i="1"/>
  <c r="C38" i="1"/>
  <c r="D38" i="1"/>
  <c r="B39" i="1"/>
  <c r="C39" i="1"/>
  <c r="B40" i="1"/>
  <c r="C40" i="1"/>
  <c r="D40" i="1"/>
  <c r="B41" i="1"/>
  <c r="C41" i="1"/>
  <c r="B42" i="1"/>
  <c r="C42" i="1"/>
  <c r="D42" i="1"/>
  <c r="B44" i="1"/>
  <c r="C44" i="1"/>
  <c r="D44" i="1"/>
  <c r="B45" i="1"/>
  <c r="C45" i="1"/>
  <c r="D45" i="1"/>
  <c r="B46" i="1"/>
  <c r="C46" i="1"/>
  <c r="D46" i="1"/>
  <c r="B47" i="1"/>
  <c r="C47" i="1"/>
  <c r="D47" i="1"/>
  <c r="B48" i="1"/>
  <c r="C48" i="1"/>
  <c r="D48" i="1"/>
  <c r="B49" i="1"/>
  <c r="C49" i="1"/>
  <c r="D49" i="1"/>
  <c r="B50" i="1"/>
  <c r="C50" i="1"/>
  <c r="D50" i="1"/>
  <c r="B51" i="1"/>
  <c r="D51" i="1"/>
  <c r="C54" i="1"/>
  <c r="D54" i="1"/>
</calcChain>
</file>

<file path=xl/sharedStrings.xml><?xml version="1.0" encoding="utf-8"?>
<sst xmlns="http://schemas.openxmlformats.org/spreadsheetml/2006/main" count="75" uniqueCount="33">
  <si>
    <r>
      <rPr>
        <b/>
        <sz val="13"/>
        <rFont val="TH SarabunPSK"/>
        <family val="2"/>
      </rPr>
      <t>หมายเหตุ</t>
    </r>
    <r>
      <rPr>
        <sz val="13"/>
        <rFont val="TH SarabunPSK"/>
        <family val="2"/>
      </rPr>
      <t xml:space="preserve">  -- คือต่ำกว่า 0.1</t>
    </r>
  </si>
  <si>
    <t>-</t>
  </si>
  <si>
    <t>22. ไม่ทราบ</t>
  </si>
  <si>
    <t>21. องค์การระหว่างประเทศ</t>
  </si>
  <si>
    <t xml:space="preserve">20. ลูกจ้างในครัวเรือนส่วนบุคคล </t>
  </si>
  <si>
    <t>19. กิจกรรมบริการด้านอื่น ๆ</t>
  </si>
  <si>
    <t>18. ศิลปะ ความบันเทิง และนันทนาการ</t>
  </si>
  <si>
    <t>17. สุขภาพและงานสังคมสงเคราะห์</t>
  </si>
  <si>
    <t>16. การศึกษา</t>
  </si>
  <si>
    <t>15. การบริหารราชการ และการป้องกันประเทศ</t>
  </si>
  <si>
    <t>14. กิจกรรมการบริหารและการบริการสนับสนุน</t>
  </si>
  <si>
    <t>13. กิจกรรมทางวิชาชีพ  และเทคนิค</t>
  </si>
  <si>
    <t>12. กิจกรรมอสังหาริมทรัพย์</t>
  </si>
  <si>
    <t>11. กิจกรรมทางการเงินและการประกันภัย</t>
  </si>
  <si>
    <t>10. ข้อมูลข่าวสารและการสื่อสาร</t>
  </si>
  <si>
    <t>9.  กิจกรรมโรงแรมและอาหาร</t>
  </si>
  <si>
    <t>8.  การขนส่ง ที่เก็บสินค้า</t>
  </si>
  <si>
    <t xml:space="preserve">7.  การขายส่ง  การขายปลีก  </t>
  </si>
  <si>
    <t>6.  การก่อสร้าง</t>
  </si>
  <si>
    <t>5.  การจัดหาน้ำ บำบัดน้ำเสีย</t>
  </si>
  <si>
    <t>4.  การไฟฟ้า ก๊าซและไอน้ำ</t>
  </si>
  <si>
    <t>3.  การผลิต</t>
  </si>
  <si>
    <t>2.  การทำเหมืองแร่ เหมืองหิน</t>
  </si>
  <si>
    <t>1.  เกษตรกรรมการป่าไม้และการประมง</t>
  </si>
  <si>
    <t>ยอดรวม</t>
  </si>
  <si>
    <t>ร้อยละ</t>
  </si>
  <si>
    <t>จำนวน</t>
  </si>
  <si>
    <t>หญิง</t>
  </si>
  <si>
    <t>ชาย</t>
  </si>
  <si>
    <t>รวม</t>
  </si>
  <si>
    <t>อุตสาหกรรม</t>
  </si>
  <si>
    <t>การสำรวจภาวะการทำงานของประชากร จังหวัดพิจิตร เดือนเมษายน พ.ศ. 2561</t>
  </si>
  <si>
    <t>ตารางที่  4  จำนวนและร้อยละของผู้มีงานทำ  จำแนกตามอุตสาหกรรม และเพศ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</si>
</sst>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-;\-* #,##0.00_-;_-* &quot;-&quot;??_-;_-@_-"/>
    <numFmt numFmtId="165" formatCode="_-* #,##0.0_-;\-* #,##0.0_-;_-* &quot;-&quot;??_-;_-@_-"/>
    <numFmt numFmtId="166" formatCode="0.0"/>
    <numFmt numFmtId="167" formatCode="_-* #,##0_-;\-* #,##0_-;_-* &quot;-&quot;??_-;_-@_-"/>
  </numFmts>
  <fonts count="19">
    <font>
      <sz val="14"/>
      <name val="Cordia New"/>
      <charset val="222"/>
    </font>
    <font>
      <sz val="14"/>
      <name val="Cordia New"/>
      <charset val="222"/>
    </font>
    <font>
      <sz val="11"/>
      <name val="TH SarabunPSK"/>
      <family val="2"/>
    </font>
    <font>
      <sz val="11"/>
      <color indexed="9"/>
      <name val="TH SarabunPSK"/>
      <family val="2"/>
    </font>
    <font>
      <sz val="14"/>
      <name val="TH SarabunPSK"/>
      <family val="2"/>
    </font>
    <font>
      <sz val="14"/>
      <color indexed="9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sz val="14"/>
      <color indexed="10"/>
      <name val="TH SarabunPSK"/>
      <family val="2"/>
    </font>
    <font>
      <sz val="14"/>
      <color indexed="8"/>
      <name val="TH SarabunPSK"/>
      <family val="2"/>
    </font>
    <font>
      <b/>
      <sz val="14"/>
      <name val="TH SarabunPSK"/>
      <family val="2"/>
    </font>
    <font>
      <b/>
      <sz val="14"/>
      <color indexed="9"/>
      <name val="TH SarabunPSK"/>
      <family val="2"/>
    </font>
    <font>
      <sz val="14"/>
      <name val="Cordia New"/>
      <family val="2"/>
    </font>
    <font>
      <b/>
      <sz val="11"/>
      <name val="TH SarabunPSK"/>
      <family val="2"/>
    </font>
    <font>
      <b/>
      <sz val="11"/>
      <color indexed="9"/>
      <name val="TH SarabunPSK"/>
      <family val="2"/>
    </font>
    <font>
      <b/>
      <sz val="20"/>
      <name val="TH SarabunPSK"/>
      <family val="2"/>
    </font>
    <font>
      <sz val="13"/>
      <name val="TH SarabunPSK"/>
    </font>
    <font>
      <sz val="14"/>
      <name val="TH SarabunPSK"/>
    </font>
    <font>
      <b/>
      <sz val="13"/>
      <name val="TH SarabunPSK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2" fillId="0" borderId="0"/>
  </cellStyleXfs>
  <cellXfs count="46">
    <xf numFmtId="0" fontId="0" fillId="0" borderId="0" xfId="0"/>
    <xf numFmtId="0" fontId="2" fillId="0" borderId="0" xfId="0" applyFont="1" applyFill="1"/>
    <xf numFmtId="0" fontId="3" fillId="0" borderId="0" xfId="0" applyFont="1" applyFill="1"/>
    <xf numFmtId="0" fontId="4" fillId="0" borderId="0" xfId="0" applyFont="1" applyFill="1"/>
    <xf numFmtId="0" fontId="5" fillId="0" borderId="0" xfId="0" applyFont="1" applyFill="1"/>
    <xf numFmtId="165" fontId="4" fillId="0" borderId="0" xfId="0" applyNumberFormat="1" applyFont="1" applyFill="1"/>
    <xf numFmtId="0" fontId="4" fillId="0" borderId="0" xfId="0" applyFont="1" applyFill="1" applyBorder="1"/>
    <xf numFmtId="0" fontId="6" fillId="0" borderId="0" xfId="0" applyFont="1" applyFill="1" applyBorder="1"/>
    <xf numFmtId="0" fontId="6" fillId="0" borderId="0" xfId="0" applyFont="1" applyFill="1" applyBorder="1" applyAlignment="1">
      <alignment vertical="top"/>
    </xf>
    <xf numFmtId="0" fontId="4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/>
    <xf numFmtId="0" fontId="6" fillId="0" borderId="0" xfId="0" applyFont="1" applyFill="1" applyAlignment="1">
      <alignment vertical="center"/>
    </xf>
    <xf numFmtId="166" fontId="4" fillId="0" borderId="1" xfId="1" applyNumberFormat="1" applyFont="1" applyFill="1" applyBorder="1" applyAlignment="1">
      <alignment horizontal="right" vertical="center" wrapText="1"/>
    </xf>
    <xf numFmtId="0" fontId="4" fillId="0" borderId="1" xfId="0" applyFont="1" applyFill="1" applyBorder="1"/>
    <xf numFmtId="166" fontId="4" fillId="0" borderId="0" xfId="1" applyNumberFormat="1" applyFont="1" applyFill="1" applyBorder="1" applyAlignment="1">
      <alignment horizontal="right" vertical="center" wrapText="1"/>
    </xf>
    <xf numFmtId="0" fontId="9" fillId="0" borderId="0" xfId="0" applyFont="1" applyBorder="1" applyAlignment="1">
      <alignment vertical="center" wrapText="1"/>
    </xf>
    <xf numFmtId="0" fontId="9" fillId="0" borderId="0" xfId="0" applyFont="1" applyAlignment="1">
      <alignment vertical="center" wrapText="1"/>
    </xf>
    <xf numFmtId="166" fontId="4" fillId="0" borderId="0" xfId="0" applyNumberFormat="1" applyFont="1" applyFill="1"/>
    <xf numFmtId="9" fontId="5" fillId="0" borderId="0" xfId="2" applyFont="1" applyFill="1"/>
    <xf numFmtId="166" fontId="4" fillId="0" borderId="0" xfId="1" quotePrefix="1" applyNumberFormat="1" applyFont="1" applyFill="1" applyBorder="1" applyAlignment="1">
      <alignment horizontal="right" vertical="center" wrapText="1"/>
    </xf>
    <xf numFmtId="0" fontId="5" fillId="0" borderId="0" xfId="0" applyFont="1" applyFill="1" applyBorder="1"/>
    <xf numFmtId="0" fontId="10" fillId="0" borderId="0" xfId="0" applyFont="1" applyFill="1" applyAlignment="1">
      <alignment vertical="center"/>
    </xf>
    <xf numFmtId="0" fontId="11" fillId="0" borderId="0" xfId="0" applyFont="1" applyFill="1" applyAlignment="1">
      <alignment vertical="center"/>
    </xf>
    <xf numFmtId="166" fontId="5" fillId="0" borderId="0" xfId="0" applyNumberFormat="1" applyFont="1" applyFill="1" applyAlignment="1">
      <alignment horizontal="right" vertical="center"/>
    </xf>
    <xf numFmtId="166" fontId="10" fillId="0" borderId="0" xfId="1" applyNumberFormat="1" applyFont="1" applyFill="1" applyBorder="1" applyAlignment="1">
      <alignment horizontal="right" vertical="center" wrapText="1"/>
    </xf>
    <xf numFmtId="0" fontId="10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167" fontId="11" fillId="0" borderId="0" xfId="0" applyNumberFormat="1" applyFont="1" applyFill="1" applyAlignment="1">
      <alignment vertical="center"/>
    </xf>
    <xf numFmtId="167" fontId="5" fillId="0" borderId="0" xfId="0" applyNumberFormat="1" applyFont="1" applyFill="1" applyAlignment="1">
      <alignment vertical="center"/>
    </xf>
    <xf numFmtId="9" fontId="10" fillId="0" borderId="0" xfId="2" applyFont="1" applyFill="1" applyBorder="1" applyAlignment="1">
      <alignment horizontal="center" vertical="center"/>
    </xf>
    <xf numFmtId="0" fontId="10" fillId="0" borderId="0" xfId="0" applyFont="1" applyFill="1"/>
    <xf numFmtId="0" fontId="11" fillId="0" borderId="0" xfId="0" applyFont="1" applyFill="1"/>
    <xf numFmtId="0" fontId="10" fillId="0" borderId="0" xfId="0" applyFont="1" applyFill="1" applyBorder="1" applyAlignment="1">
      <alignment horizontal="center"/>
    </xf>
    <xf numFmtId="0" fontId="10" fillId="0" borderId="3" xfId="0" applyFont="1" applyFill="1" applyBorder="1" applyAlignment="1">
      <alignment horizontal="right" vertical="center"/>
    </xf>
    <xf numFmtId="0" fontId="10" fillId="0" borderId="3" xfId="0" applyFont="1" applyFill="1" applyBorder="1" applyAlignment="1">
      <alignment horizontal="center" vertical="center"/>
    </xf>
    <xf numFmtId="0" fontId="13" fillId="0" borderId="0" xfId="0" applyFont="1" applyFill="1"/>
    <xf numFmtId="0" fontId="14" fillId="0" borderId="0" xfId="0" applyFont="1" applyFill="1"/>
    <xf numFmtId="0" fontId="15" fillId="0" borderId="0" xfId="0" applyFont="1" applyFill="1"/>
    <xf numFmtId="3" fontId="16" fillId="0" borderId="0" xfId="0" applyNumberFormat="1" applyFont="1" applyAlignment="1">
      <alignment horizontal="right"/>
    </xf>
    <xf numFmtId="3" fontId="17" fillId="0" borderId="0" xfId="1" applyNumberFormat="1" applyFont="1" applyFill="1" applyBorder="1" applyAlignment="1">
      <alignment horizontal="right"/>
    </xf>
    <xf numFmtId="167" fontId="16" fillId="0" borderId="0" xfId="1" applyNumberFormat="1" applyFont="1" applyAlignment="1">
      <alignment horizontal="right"/>
    </xf>
    <xf numFmtId="3" fontId="18" fillId="0" borderId="0" xfId="0" applyNumberFormat="1" applyFont="1" applyAlignment="1">
      <alignment horizontal="right"/>
    </xf>
    <xf numFmtId="0" fontId="10" fillId="0" borderId="2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</cellXfs>
  <cellStyles count="4">
    <cellStyle name="Comma" xfId="1" builtinId="3"/>
    <cellStyle name="Normal" xfId="0" builtinId="0"/>
    <cellStyle name="Percent" xfId="2" builtinId="5"/>
    <cellStyle name="ปกติ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7"/>
  <sheetViews>
    <sheetView tabSelected="1" topLeftCell="A25" zoomScale="62" zoomScaleNormal="62" zoomScaleSheetLayoutView="120" workbookViewId="0">
      <selection activeCell="D34" sqref="D34"/>
    </sheetView>
  </sheetViews>
  <sheetFormatPr defaultRowHeight="14.25"/>
  <cols>
    <col min="1" max="1" width="43" style="1" customWidth="1"/>
    <col min="2" max="4" width="20.85546875" style="1" customWidth="1"/>
    <col min="5" max="7" width="9.140625" style="2"/>
    <col min="8" max="16384" width="9.140625" style="1"/>
  </cols>
  <sheetData>
    <row r="1" spans="1:7" s="37" customFormat="1" ht="26.25">
      <c r="A1" s="39" t="s">
        <v>32</v>
      </c>
      <c r="B1" s="1"/>
      <c r="C1" s="1"/>
      <c r="D1" s="1"/>
      <c r="E1" s="38"/>
      <c r="F1" s="38"/>
      <c r="G1" s="38"/>
    </row>
    <row r="2" spans="1:7" s="37" customFormat="1" ht="1.5" customHeight="1">
      <c r="A2" s="32"/>
      <c r="B2" s="1"/>
      <c r="C2" s="1"/>
      <c r="D2" s="1"/>
      <c r="E2" s="38"/>
      <c r="F2" s="38"/>
      <c r="G2" s="38"/>
    </row>
    <row r="3" spans="1:7" s="32" customFormat="1" ht="18">
      <c r="A3" s="36" t="s">
        <v>30</v>
      </c>
      <c r="B3" s="35" t="s">
        <v>29</v>
      </c>
      <c r="C3" s="35" t="s">
        <v>28</v>
      </c>
      <c r="D3" s="35" t="s">
        <v>27</v>
      </c>
      <c r="E3" s="33"/>
      <c r="F3" s="33"/>
      <c r="G3" s="33"/>
    </row>
    <row r="4" spans="1:7" s="32" customFormat="1" ht="16.5" customHeight="1">
      <c r="A4" s="34"/>
      <c r="B4" s="44" t="s">
        <v>26</v>
      </c>
      <c r="C4" s="44"/>
      <c r="D4" s="44"/>
      <c r="E4" s="33"/>
      <c r="F4" s="33"/>
      <c r="G4" s="33"/>
    </row>
    <row r="5" spans="1:7" s="23" customFormat="1" ht="20.25" customHeight="1">
      <c r="A5" s="27" t="s">
        <v>24</v>
      </c>
      <c r="B5" s="43">
        <v>289997.88</v>
      </c>
      <c r="C5" s="43">
        <v>154971.54</v>
      </c>
      <c r="D5" s="43">
        <v>135026.34</v>
      </c>
      <c r="E5" s="29"/>
      <c r="F5" s="29"/>
      <c r="G5" s="29"/>
    </row>
    <row r="6" spans="1:7" s="23" customFormat="1" ht="3.75" customHeight="1">
      <c r="A6" s="31"/>
      <c r="B6" s="41"/>
      <c r="C6" s="41"/>
      <c r="D6" s="41">
        <v>59369</v>
      </c>
      <c r="E6" s="29"/>
      <c r="F6" s="24"/>
      <c r="G6" s="24"/>
    </row>
    <row r="7" spans="1:7" s="9" customFormat="1" ht="18" customHeight="1">
      <c r="A7" s="18" t="s">
        <v>23</v>
      </c>
      <c r="B7" s="40">
        <v>132954.59</v>
      </c>
      <c r="C7" s="40">
        <v>80717.38</v>
      </c>
      <c r="D7" s="40">
        <v>52237.21</v>
      </c>
      <c r="E7" s="29"/>
      <c r="F7" s="30"/>
      <c r="G7" s="11"/>
    </row>
    <row r="8" spans="1:7" s="9" customFormat="1" ht="18" customHeight="1">
      <c r="A8" s="18" t="s">
        <v>22</v>
      </c>
      <c r="B8" s="40">
        <v>355.08</v>
      </c>
      <c r="C8" s="40">
        <v>355.08</v>
      </c>
      <c r="D8" s="40" t="s">
        <v>1</v>
      </c>
      <c r="E8" s="29"/>
      <c r="F8" s="11"/>
      <c r="G8" s="11"/>
    </row>
    <row r="9" spans="1:7" s="9" customFormat="1" ht="18" customHeight="1">
      <c r="A9" s="18" t="s">
        <v>21</v>
      </c>
      <c r="B9" s="40">
        <v>25790.05</v>
      </c>
      <c r="C9" s="40">
        <v>7024.64</v>
      </c>
      <c r="D9" s="40">
        <v>18765.400000000001</v>
      </c>
      <c r="E9" s="29"/>
      <c r="F9" s="11"/>
      <c r="G9" s="11"/>
    </row>
    <row r="10" spans="1:7" s="9" customFormat="1" ht="18" customHeight="1">
      <c r="A10" s="18" t="s">
        <v>20</v>
      </c>
      <c r="B10" s="40">
        <v>392.93</v>
      </c>
      <c r="C10" s="40">
        <v>117.63</v>
      </c>
      <c r="D10" s="40">
        <v>275.3</v>
      </c>
      <c r="E10" s="29"/>
      <c r="F10" s="11"/>
      <c r="G10" s="11"/>
    </row>
    <row r="11" spans="1:7" s="9" customFormat="1" ht="18" customHeight="1">
      <c r="A11" s="18" t="s">
        <v>19</v>
      </c>
      <c r="B11" s="40">
        <v>1654.32</v>
      </c>
      <c r="C11" s="40">
        <v>1103.08</v>
      </c>
      <c r="D11" s="40">
        <v>551.24</v>
      </c>
      <c r="E11" s="29"/>
      <c r="F11" s="11"/>
      <c r="G11" s="11"/>
    </row>
    <row r="12" spans="1:7" s="3" customFormat="1" ht="18" customHeight="1">
      <c r="A12" s="18" t="s">
        <v>18</v>
      </c>
      <c r="B12" s="40">
        <v>16856.66</v>
      </c>
      <c r="C12" s="40">
        <v>14114.47</v>
      </c>
      <c r="D12" s="40">
        <v>2742.2</v>
      </c>
      <c r="E12" s="29"/>
      <c r="F12" s="4"/>
      <c r="G12" s="4"/>
    </row>
    <row r="13" spans="1:7" s="3" customFormat="1" ht="18" customHeight="1">
      <c r="A13" s="18" t="s">
        <v>17</v>
      </c>
      <c r="B13" s="40">
        <v>54578.54</v>
      </c>
      <c r="C13" s="40">
        <v>27091.13</v>
      </c>
      <c r="D13" s="40">
        <v>27487.41</v>
      </c>
      <c r="E13" s="29"/>
      <c r="F13" s="4"/>
      <c r="G13" s="4"/>
    </row>
    <row r="14" spans="1:7" s="6" customFormat="1" ht="18" customHeight="1">
      <c r="A14" s="18" t="s">
        <v>16</v>
      </c>
      <c r="B14" s="40">
        <v>1689.24</v>
      </c>
      <c r="C14" s="40">
        <v>1689.24</v>
      </c>
      <c r="D14" s="40" t="s">
        <v>1</v>
      </c>
      <c r="E14" s="29"/>
      <c r="F14" s="22"/>
      <c r="G14" s="22"/>
    </row>
    <row r="15" spans="1:7" s="3" customFormat="1" ht="18" customHeight="1">
      <c r="A15" s="18" t="s">
        <v>15</v>
      </c>
      <c r="B15" s="40">
        <v>13508.82</v>
      </c>
      <c r="C15" s="40">
        <v>2940.72</v>
      </c>
      <c r="D15" s="40">
        <v>10568.1</v>
      </c>
      <c r="E15" s="29"/>
      <c r="F15" s="4"/>
      <c r="G15" s="4"/>
    </row>
    <row r="16" spans="1:7" s="3" customFormat="1" ht="18" customHeight="1">
      <c r="A16" s="18" t="s">
        <v>14</v>
      </c>
      <c r="B16" s="40">
        <v>251.33</v>
      </c>
      <c r="C16" s="40">
        <v>251.33</v>
      </c>
      <c r="D16" s="40" t="s">
        <v>1</v>
      </c>
      <c r="E16" s="29"/>
      <c r="F16" s="4"/>
      <c r="G16" s="4"/>
    </row>
    <row r="17" spans="1:7" s="3" customFormat="1" ht="18" customHeight="1">
      <c r="A17" s="18" t="s">
        <v>13</v>
      </c>
      <c r="B17" s="40">
        <v>2371.31</v>
      </c>
      <c r="C17" s="40">
        <v>767.6</v>
      </c>
      <c r="D17" s="40">
        <v>1603.71</v>
      </c>
      <c r="E17" s="29"/>
      <c r="F17" s="4"/>
      <c r="G17" s="4"/>
    </row>
    <row r="18" spans="1:7" s="3" customFormat="1" ht="18" customHeight="1">
      <c r="A18" s="18" t="s">
        <v>12</v>
      </c>
      <c r="B18" s="42">
        <v>186.22</v>
      </c>
      <c r="C18" s="42">
        <v>83.11</v>
      </c>
      <c r="D18" s="42">
        <v>103.11</v>
      </c>
      <c r="E18" s="29"/>
      <c r="F18" s="4"/>
      <c r="G18" s="4"/>
    </row>
    <row r="19" spans="1:7" s="3" customFormat="1" ht="18" customHeight="1">
      <c r="A19" s="18" t="s">
        <v>11</v>
      </c>
      <c r="B19" s="42">
        <v>1907.42</v>
      </c>
      <c r="C19" s="42">
        <v>841.06</v>
      </c>
      <c r="D19" s="42">
        <v>1066.3599999999999</v>
      </c>
      <c r="E19" s="29"/>
      <c r="F19" s="4"/>
      <c r="G19" s="4"/>
    </row>
    <row r="20" spans="1:7" s="3" customFormat="1" ht="18" customHeight="1">
      <c r="A20" s="18" t="s">
        <v>10</v>
      </c>
      <c r="B20" s="42">
        <v>332.83</v>
      </c>
      <c r="C20" s="42">
        <v>80.260000000000005</v>
      </c>
      <c r="D20" s="42">
        <v>252.57</v>
      </c>
      <c r="E20" s="29"/>
      <c r="F20" s="4"/>
      <c r="G20" s="4"/>
    </row>
    <row r="21" spans="1:7" s="3" customFormat="1" ht="18" customHeight="1">
      <c r="A21" s="18" t="s">
        <v>9</v>
      </c>
      <c r="B21" s="42">
        <v>14557.49</v>
      </c>
      <c r="C21" s="42">
        <v>9531.15</v>
      </c>
      <c r="D21" s="42">
        <v>5026.34</v>
      </c>
      <c r="E21" s="29"/>
      <c r="F21" s="4"/>
      <c r="G21" s="4"/>
    </row>
    <row r="22" spans="1:7" s="3" customFormat="1" ht="18" customHeight="1">
      <c r="A22" s="18" t="s">
        <v>8</v>
      </c>
      <c r="B22" s="42">
        <v>10740.16</v>
      </c>
      <c r="C22" s="42">
        <v>5261.74</v>
      </c>
      <c r="D22" s="42">
        <v>5478.42</v>
      </c>
      <c r="E22" s="29"/>
      <c r="F22" s="4"/>
      <c r="G22" s="4"/>
    </row>
    <row r="23" spans="1:7" s="3" customFormat="1" ht="18" customHeight="1">
      <c r="A23" s="18" t="s">
        <v>7</v>
      </c>
      <c r="B23" s="42">
        <v>6827.39</v>
      </c>
      <c r="C23" s="42">
        <v>1305.46</v>
      </c>
      <c r="D23" s="42">
        <v>5521.93</v>
      </c>
      <c r="E23" s="29"/>
      <c r="F23" s="4"/>
      <c r="G23" s="4"/>
    </row>
    <row r="24" spans="1:7" s="3" customFormat="1" ht="18" customHeight="1">
      <c r="A24" s="18" t="s">
        <v>6</v>
      </c>
      <c r="B24" s="42">
        <v>1342.65</v>
      </c>
      <c r="C24" s="42">
        <v>1139.02</v>
      </c>
      <c r="D24" s="42">
        <v>203.63</v>
      </c>
      <c r="E24" s="4"/>
      <c r="F24" s="4"/>
      <c r="G24" s="4"/>
    </row>
    <row r="25" spans="1:7" s="3" customFormat="1" ht="18" customHeight="1">
      <c r="A25" s="18" t="s">
        <v>5</v>
      </c>
      <c r="B25" s="42">
        <v>2215.17</v>
      </c>
      <c r="C25" s="42">
        <v>557.45000000000005</v>
      </c>
      <c r="D25" s="42">
        <v>1657.72</v>
      </c>
      <c r="E25" s="4"/>
      <c r="F25" s="4"/>
      <c r="G25" s="4"/>
    </row>
    <row r="26" spans="1:7" s="3" customFormat="1" ht="18" customHeight="1">
      <c r="A26" s="18" t="s">
        <v>4</v>
      </c>
      <c r="B26" s="42">
        <v>1485.69</v>
      </c>
      <c r="C26" s="42" t="s">
        <v>1</v>
      </c>
      <c r="D26" s="42">
        <v>1485.69</v>
      </c>
      <c r="E26" s="4"/>
      <c r="F26" s="4"/>
      <c r="G26" s="4"/>
    </row>
    <row r="27" spans="1:7" s="3" customFormat="1" ht="18" customHeight="1">
      <c r="A27" s="18" t="s">
        <v>3</v>
      </c>
      <c r="B27" s="42" t="s">
        <v>1</v>
      </c>
      <c r="C27" s="42" t="s">
        <v>1</v>
      </c>
      <c r="D27" s="42" t="s">
        <v>1</v>
      </c>
      <c r="E27" s="4"/>
      <c r="F27" s="4"/>
      <c r="G27" s="4"/>
    </row>
    <row r="28" spans="1:7" s="3" customFormat="1" ht="18" customHeight="1">
      <c r="A28" s="17" t="s">
        <v>2</v>
      </c>
      <c r="B28" s="42" t="s">
        <v>1</v>
      </c>
      <c r="C28" s="42" t="s">
        <v>1</v>
      </c>
      <c r="D28" s="42" t="s">
        <v>1</v>
      </c>
      <c r="E28" s="4"/>
      <c r="F28" s="4"/>
      <c r="G28" s="4"/>
    </row>
    <row r="29" spans="1:7" s="3" customFormat="1" ht="17.25" customHeight="1">
      <c r="A29" s="28"/>
      <c r="B29" s="45" t="s">
        <v>25</v>
      </c>
      <c r="C29" s="45"/>
      <c r="D29" s="45"/>
      <c r="E29" s="4"/>
      <c r="F29" s="4"/>
      <c r="G29" s="4"/>
    </row>
    <row r="30" spans="1:7" s="23" customFormat="1" ht="20.25" customHeight="1">
      <c r="A30" s="27" t="s">
        <v>24</v>
      </c>
      <c r="B30" s="26">
        <f>SUM(B32:B53)</f>
        <v>100.00000344830106</v>
      </c>
      <c r="C30" s="26">
        <f t="shared" ref="C30:D30" si="0">SUM(C32:C53)</f>
        <v>100.00000645279773</v>
      </c>
      <c r="D30" s="26">
        <f t="shared" si="0"/>
        <v>100.00000000000001</v>
      </c>
      <c r="E30" s="24"/>
      <c r="F30" s="24"/>
      <c r="G30" s="24"/>
    </row>
    <row r="31" spans="1:7" s="23" customFormat="1" ht="6.75" customHeight="1">
      <c r="A31" s="27"/>
      <c r="B31" s="26"/>
      <c r="C31" s="26"/>
      <c r="D31" s="26"/>
      <c r="E31" s="25"/>
      <c r="F31" s="24"/>
      <c r="G31" s="24"/>
    </row>
    <row r="32" spans="1:7" s="9" customFormat="1" ht="18" customHeight="1">
      <c r="A32" s="18" t="s">
        <v>23</v>
      </c>
      <c r="B32" s="16">
        <f t="shared" ref="B32:B43" si="1">B7/$B$5*100</f>
        <v>45.846745500346415</v>
      </c>
      <c r="C32" s="16">
        <f t="shared" ref="C32:C43" si="2">C7/$C$5*100</f>
        <v>52.085292564041119</v>
      </c>
      <c r="D32" s="16">
        <f>D7/$D$5*100</f>
        <v>38.686681428230969</v>
      </c>
      <c r="E32" s="11"/>
      <c r="F32" s="11"/>
      <c r="G32" s="11"/>
    </row>
    <row r="33" spans="1:8" s="9" customFormat="1" ht="18" customHeight="1">
      <c r="A33" s="18" t="s">
        <v>22</v>
      </c>
      <c r="B33" s="16">
        <f t="shared" si="1"/>
        <v>0.12244227440559222</v>
      </c>
      <c r="C33" s="16">
        <f t="shared" si="2"/>
        <v>0.22912594144705536</v>
      </c>
      <c r="D33" s="21" t="s">
        <v>1</v>
      </c>
      <c r="E33" s="11"/>
      <c r="F33" s="11"/>
      <c r="G33" s="11"/>
    </row>
    <row r="34" spans="1:8" s="9" customFormat="1" ht="18" customHeight="1">
      <c r="A34" s="18" t="s">
        <v>21</v>
      </c>
      <c r="B34" s="16">
        <f t="shared" si="1"/>
        <v>8.8931857019092693</v>
      </c>
      <c r="C34" s="16">
        <f t="shared" si="2"/>
        <v>4.53285809768684</v>
      </c>
      <c r="D34" s="16">
        <f t="shared" ref="D34:D42" si="3">D9/$D$5*100</f>
        <v>13.897584723099213</v>
      </c>
      <c r="E34" s="11"/>
      <c r="F34" s="11"/>
      <c r="G34" s="11"/>
    </row>
    <row r="35" spans="1:8" s="9" customFormat="1" ht="18" customHeight="1">
      <c r="A35" s="18" t="s">
        <v>20</v>
      </c>
      <c r="B35" s="16">
        <f t="shared" si="1"/>
        <v>0.1354940939568248</v>
      </c>
      <c r="C35" s="16">
        <f t="shared" si="2"/>
        <v>7.5904259582114234E-2</v>
      </c>
      <c r="D35" s="16">
        <f t="shared" si="3"/>
        <v>0.20388614547354245</v>
      </c>
      <c r="E35" s="11"/>
      <c r="F35" s="11"/>
      <c r="G35" s="11"/>
    </row>
    <row r="36" spans="1:8" s="9" customFormat="1" ht="18" customHeight="1">
      <c r="A36" s="18" t="s">
        <v>19</v>
      </c>
      <c r="B36" s="16">
        <f t="shared" si="1"/>
        <v>0.57045934266829801</v>
      </c>
      <c r="C36" s="16">
        <f t="shared" si="2"/>
        <v>0.71179521091421039</v>
      </c>
      <c r="D36" s="16">
        <f t="shared" si="3"/>
        <v>0.40824627254208329</v>
      </c>
      <c r="E36" s="11"/>
      <c r="F36" s="11"/>
      <c r="G36" s="11"/>
    </row>
    <row r="37" spans="1:8" s="3" customFormat="1" ht="18" customHeight="1">
      <c r="A37" s="18" t="s">
        <v>18</v>
      </c>
      <c r="B37" s="16">
        <f t="shared" si="1"/>
        <v>5.8126838720338228</v>
      </c>
      <c r="C37" s="16">
        <f t="shared" si="2"/>
        <v>9.1077819837113321</v>
      </c>
      <c r="D37" s="16">
        <f t="shared" si="3"/>
        <v>2.0308630153198259</v>
      </c>
      <c r="E37" s="4"/>
      <c r="F37" s="4"/>
      <c r="G37" s="4"/>
    </row>
    <row r="38" spans="1:8" s="3" customFormat="1" ht="18" customHeight="1">
      <c r="A38" s="18" t="s">
        <v>17</v>
      </c>
      <c r="B38" s="16">
        <f t="shared" si="1"/>
        <v>18.820323789953221</v>
      </c>
      <c r="C38" s="16">
        <f t="shared" si="2"/>
        <v>17.481358190026373</v>
      </c>
      <c r="D38" s="16">
        <f t="shared" si="3"/>
        <v>20.357072553399583</v>
      </c>
      <c r="E38" s="4"/>
      <c r="F38" s="4"/>
      <c r="G38" s="4"/>
    </row>
    <row r="39" spans="1:8" s="3" customFormat="1" ht="18" customHeight="1">
      <c r="A39" s="18" t="s">
        <v>16</v>
      </c>
      <c r="B39" s="16">
        <f t="shared" si="1"/>
        <v>0.58250081000592135</v>
      </c>
      <c r="C39" s="16">
        <f t="shared" si="2"/>
        <v>1.090032402078472</v>
      </c>
      <c r="D39" s="16" t="s">
        <v>1</v>
      </c>
      <c r="E39" s="4"/>
      <c r="F39" s="4"/>
      <c r="G39" s="4"/>
    </row>
    <row r="40" spans="1:8" s="6" customFormat="1" ht="18" customHeight="1">
      <c r="A40" s="18" t="s">
        <v>15</v>
      </c>
      <c r="B40" s="16">
        <f t="shared" si="1"/>
        <v>4.6582478465014985</v>
      </c>
      <c r="C40" s="16">
        <f t="shared" si="2"/>
        <v>1.8975871311596952</v>
      </c>
      <c r="D40" s="16">
        <f t="shared" si="3"/>
        <v>7.826695147035756</v>
      </c>
      <c r="E40" s="22"/>
      <c r="F40" s="22"/>
      <c r="G40" s="22"/>
    </row>
    <row r="41" spans="1:8" s="3" customFormat="1" ht="18" customHeight="1">
      <c r="A41" s="18" t="s">
        <v>14</v>
      </c>
      <c r="B41" s="16">
        <f t="shared" si="1"/>
        <v>8.6666150800826541E-2</v>
      </c>
      <c r="C41" s="16">
        <f t="shared" si="2"/>
        <v>0.16217816510050814</v>
      </c>
      <c r="D41" s="16" t="s">
        <v>1</v>
      </c>
      <c r="E41" s="4"/>
      <c r="F41" s="4"/>
      <c r="G41" s="4"/>
    </row>
    <row r="42" spans="1:8" s="3" customFormat="1" ht="18" customHeight="1">
      <c r="A42" s="18" t="s">
        <v>13</v>
      </c>
      <c r="B42" s="16">
        <f t="shared" si="1"/>
        <v>0.81769908111052392</v>
      </c>
      <c r="C42" s="16">
        <f t="shared" si="2"/>
        <v>0.49531675299864736</v>
      </c>
      <c r="D42" s="16">
        <f t="shared" si="3"/>
        <v>1.1877015995545759</v>
      </c>
      <c r="E42" s="4"/>
      <c r="F42" s="4"/>
      <c r="G42" s="4"/>
    </row>
    <row r="43" spans="1:8" s="3" customFormat="1" ht="18" customHeight="1">
      <c r="A43" s="18" t="s">
        <v>12</v>
      </c>
      <c r="B43" s="16">
        <f t="shared" si="1"/>
        <v>6.4214262531850239E-2</v>
      </c>
      <c r="C43" s="16">
        <f t="shared" si="2"/>
        <v>5.3629201852159435E-2</v>
      </c>
      <c r="D43" s="21">
        <f>D18/D5*100</f>
        <v>7.6362878531699818E-2</v>
      </c>
      <c r="E43" s="4"/>
      <c r="F43" s="4"/>
      <c r="G43" s="4"/>
    </row>
    <row r="44" spans="1:8" s="3" customFormat="1" ht="18" customHeight="1">
      <c r="A44" s="18" t="s">
        <v>11</v>
      </c>
      <c r="B44" s="16">
        <f t="shared" ref="B44:B51" si="4">B19/$B$5*100</f>
        <v>0.65773584275857466</v>
      </c>
      <c r="C44" s="16">
        <f t="shared" ref="C44:C50" si="5">C19/$C$5*100</f>
        <v>0.5427190050508629</v>
      </c>
      <c r="D44" s="16">
        <f t="shared" ref="D44:D51" si="6">D19/$D$5*100</f>
        <v>0.78974220881644264</v>
      </c>
      <c r="E44" s="4"/>
      <c r="F44" s="4"/>
      <c r="G44" s="20"/>
    </row>
    <row r="45" spans="1:8" s="3" customFormat="1" ht="18" customHeight="1">
      <c r="A45" s="18" t="s">
        <v>10</v>
      </c>
      <c r="B45" s="16">
        <f t="shared" si="4"/>
        <v>0.11476980452408823</v>
      </c>
      <c r="C45" s="16">
        <f t="shared" si="5"/>
        <v>5.179015450191693E-2</v>
      </c>
      <c r="D45" s="16">
        <f t="shared" si="6"/>
        <v>0.18705239288867639</v>
      </c>
      <c r="E45" s="4"/>
      <c r="F45" s="4"/>
      <c r="G45" s="4"/>
      <c r="H45" s="19"/>
    </row>
    <row r="46" spans="1:8" s="3" customFormat="1" ht="18" customHeight="1">
      <c r="A46" s="18" t="s">
        <v>9</v>
      </c>
      <c r="B46" s="16">
        <f t="shared" si="4"/>
        <v>5.0198608348447236</v>
      </c>
      <c r="C46" s="16">
        <f t="shared" si="5"/>
        <v>6.1502582990399395</v>
      </c>
      <c r="D46" s="16">
        <f t="shared" si="6"/>
        <v>3.7224885159443706</v>
      </c>
      <c r="E46" s="4"/>
      <c r="F46" s="4"/>
      <c r="G46" s="4"/>
    </row>
    <row r="47" spans="1:8" s="3" customFormat="1" ht="18" customHeight="1">
      <c r="A47" s="18" t="s">
        <v>8</v>
      </c>
      <c r="B47" s="16">
        <f t="shared" si="4"/>
        <v>3.70353052236106</v>
      </c>
      <c r="C47" s="16">
        <f t="shared" si="5"/>
        <v>3.3952943876017487</v>
      </c>
      <c r="D47" s="16">
        <f t="shared" si="6"/>
        <v>4.0572972651113846</v>
      </c>
      <c r="E47" s="4"/>
      <c r="F47" s="4"/>
      <c r="G47" s="4"/>
    </row>
    <row r="48" spans="1:8" s="3" customFormat="1" ht="18" customHeight="1">
      <c r="A48" s="18" t="s">
        <v>7</v>
      </c>
      <c r="B48" s="16">
        <f t="shared" si="4"/>
        <v>2.3542896244620826</v>
      </c>
      <c r="C48" s="16">
        <f t="shared" si="5"/>
        <v>0.84238693117458852</v>
      </c>
      <c r="D48" s="16">
        <f t="shared" si="6"/>
        <v>4.0895206076088559</v>
      </c>
      <c r="E48" s="4"/>
      <c r="F48" s="4"/>
      <c r="G48" s="4"/>
    </row>
    <row r="49" spans="1:7" s="3" customFormat="1" ht="18" customHeight="1">
      <c r="A49" s="18" t="s">
        <v>6</v>
      </c>
      <c r="B49" s="16">
        <f t="shared" si="4"/>
        <v>0.46298614320904691</v>
      </c>
      <c r="C49" s="16">
        <f t="shared" si="5"/>
        <v>0.73498656592042633</v>
      </c>
      <c r="D49" s="16">
        <f t="shared" si="6"/>
        <v>0.15080761279614038</v>
      </c>
      <c r="E49" s="4"/>
      <c r="F49" s="4"/>
      <c r="G49" s="4"/>
    </row>
    <row r="50" spans="1:7" s="3" customFormat="1" ht="18" customHeight="1">
      <c r="A50" s="18" t="s">
        <v>5</v>
      </c>
      <c r="B50" s="16">
        <f t="shared" si="4"/>
        <v>0.76385730819825304</v>
      </c>
      <c r="C50" s="16">
        <f t="shared" si="5"/>
        <v>0.35971120890971336</v>
      </c>
      <c r="D50" s="16">
        <f t="shared" si="6"/>
        <v>1.22770120259499</v>
      </c>
      <c r="E50" s="4"/>
      <c r="F50" s="4"/>
      <c r="G50" s="4"/>
    </row>
    <row r="51" spans="1:7" s="3" customFormat="1" ht="18" customHeight="1">
      <c r="A51" s="18" t="s">
        <v>4</v>
      </c>
      <c r="B51" s="16">
        <f t="shared" si="4"/>
        <v>0.51231064171917395</v>
      </c>
      <c r="C51" s="16" t="s">
        <v>1</v>
      </c>
      <c r="D51" s="16">
        <f t="shared" si="6"/>
        <v>1.100296431051897</v>
      </c>
      <c r="E51" s="4"/>
      <c r="F51" s="4"/>
      <c r="G51" s="4"/>
    </row>
    <row r="52" spans="1:7" s="3" customFormat="1" ht="18" customHeight="1">
      <c r="A52" s="18" t="s">
        <v>3</v>
      </c>
      <c r="B52" s="16" t="s">
        <v>1</v>
      </c>
      <c r="C52" s="16" t="s">
        <v>1</v>
      </c>
      <c r="D52" s="16" t="s">
        <v>1</v>
      </c>
      <c r="E52" s="4"/>
      <c r="F52" s="4"/>
      <c r="G52" s="4"/>
    </row>
    <row r="53" spans="1:7" s="3" customFormat="1" ht="18" customHeight="1">
      <c r="A53" s="17" t="s">
        <v>2</v>
      </c>
      <c r="B53" s="16" t="s">
        <v>1</v>
      </c>
      <c r="C53" s="16" t="s">
        <v>1</v>
      </c>
      <c r="D53" s="16" t="s">
        <v>1</v>
      </c>
      <c r="E53" s="4"/>
      <c r="F53" s="4"/>
      <c r="G53" s="4"/>
    </row>
    <row r="54" spans="1:7" s="3" customFormat="1" ht="2.25" customHeight="1">
      <c r="A54" s="15"/>
      <c r="B54" s="15"/>
      <c r="C54" s="14">
        <f>C29/$C$5*100</f>
        <v>0</v>
      </c>
      <c r="D54" s="14">
        <f>D29/$D$5*100</f>
        <v>0</v>
      </c>
      <c r="E54" s="4"/>
      <c r="F54" s="4"/>
      <c r="G54" s="4"/>
    </row>
    <row r="55" spans="1:7" s="9" customFormat="1" ht="17.25" customHeight="1">
      <c r="A55" s="13" t="s">
        <v>31</v>
      </c>
      <c r="B55" s="12"/>
      <c r="C55" s="3"/>
      <c r="D55" s="3"/>
      <c r="E55" s="11"/>
      <c r="F55" s="11"/>
      <c r="G55" s="10"/>
    </row>
    <row r="56" spans="1:7" s="3" customFormat="1" ht="18" customHeight="1">
      <c r="A56" s="8" t="s">
        <v>0</v>
      </c>
      <c r="B56" s="7"/>
      <c r="C56" s="6"/>
      <c r="D56" s="6"/>
      <c r="E56" s="4"/>
      <c r="F56" s="4"/>
      <c r="G56" s="4"/>
    </row>
    <row r="57" spans="1:7" s="3" customFormat="1" ht="18">
      <c r="B57" s="5"/>
      <c r="C57" s="5"/>
      <c r="D57" s="5"/>
      <c r="E57" s="4"/>
      <c r="F57" s="4"/>
      <c r="G57" s="4"/>
    </row>
    <row r="58" spans="1:7" s="3" customFormat="1" ht="18">
      <c r="E58" s="4"/>
      <c r="F58" s="4"/>
      <c r="G58" s="4"/>
    </row>
    <row r="59" spans="1:7" s="3" customFormat="1" ht="18">
      <c r="E59" s="4"/>
      <c r="F59" s="4"/>
      <c r="G59" s="4"/>
    </row>
    <row r="60" spans="1:7" s="3" customFormat="1" ht="18">
      <c r="E60" s="4"/>
      <c r="F60" s="4"/>
      <c r="G60" s="4"/>
    </row>
    <row r="61" spans="1:7" s="3" customFormat="1" ht="18">
      <c r="E61" s="4"/>
      <c r="F61" s="4"/>
      <c r="G61" s="4"/>
    </row>
    <row r="62" spans="1:7" s="3" customFormat="1" ht="18">
      <c r="E62" s="4"/>
      <c r="F62" s="4"/>
      <c r="G62" s="4"/>
    </row>
    <row r="63" spans="1:7" s="3" customFormat="1" ht="18">
      <c r="E63" s="4"/>
      <c r="F63" s="4"/>
      <c r="G63" s="4"/>
    </row>
    <row r="64" spans="1:7" s="3" customFormat="1" ht="18">
      <c r="E64" s="4"/>
      <c r="F64" s="4"/>
      <c r="G64" s="4"/>
    </row>
    <row r="65" spans="5:7" s="3" customFormat="1" ht="18">
      <c r="E65" s="4"/>
      <c r="F65" s="4"/>
      <c r="G65" s="4"/>
    </row>
    <row r="66" spans="5:7" s="3" customFormat="1" ht="18">
      <c r="E66" s="4"/>
      <c r="F66" s="4"/>
      <c r="G66" s="4"/>
    </row>
    <row r="67" spans="5:7" s="3" customFormat="1" ht="18">
      <c r="E67" s="4"/>
      <c r="F67" s="4"/>
      <c r="G67" s="4"/>
    </row>
    <row r="68" spans="5:7" s="3" customFormat="1" ht="18">
      <c r="E68" s="4"/>
      <c r="F68" s="4"/>
      <c r="G68" s="4"/>
    </row>
    <row r="69" spans="5:7" s="3" customFormat="1" ht="18">
      <c r="E69" s="4"/>
      <c r="F69" s="4"/>
      <c r="G69" s="4"/>
    </row>
    <row r="70" spans="5:7" s="3" customFormat="1" ht="18">
      <c r="E70" s="4"/>
      <c r="F70" s="4"/>
      <c r="G70" s="4"/>
    </row>
    <row r="71" spans="5:7" s="3" customFormat="1" ht="18">
      <c r="E71" s="4"/>
      <c r="F71" s="4"/>
      <c r="G71" s="4"/>
    </row>
    <row r="72" spans="5:7" s="3" customFormat="1" ht="18">
      <c r="E72" s="4"/>
      <c r="F72" s="4"/>
      <c r="G72" s="4"/>
    </row>
    <row r="73" spans="5:7" s="3" customFormat="1" ht="18">
      <c r="E73" s="4"/>
      <c r="F73" s="4"/>
      <c r="G73" s="4"/>
    </row>
    <row r="74" spans="5:7" s="3" customFormat="1" ht="18">
      <c r="E74" s="4"/>
      <c r="F74" s="4"/>
      <c r="G74" s="4"/>
    </row>
    <row r="75" spans="5:7" s="3" customFormat="1" ht="18">
      <c r="E75" s="4"/>
      <c r="F75" s="4"/>
      <c r="G75" s="4"/>
    </row>
    <row r="76" spans="5:7" s="3" customFormat="1" ht="18">
      <c r="E76" s="4"/>
      <c r="F76" s="4"/>
      <c r="G76" s="4"/>
    </row>
    <row r="77" spans="5:7" s="3" customFormat="1" ht="18">
      <c r="E77" s="4"/>
      <c r="F77" s="4"/>
      <c r="G77" s="4"/>
    </row>
    <row r="78" spans="5:7" s="3" customFormat="1" ht="18">
      <c r="E78" s="4"/>
      <c r="F78" s="4"/>
      <c r="G78" s="4"/>
    </row>
    <row r="79" spans="5:7" s="3" customFormat="1" ht="18">
      <c r="E79" s="4"/>
      <c r="F79" s="4"/>
      <c r="G79" s="4"/>
    </row>
    <row r="80" spans="5:7" s="3" customFormat="1" ht="18">
      <c r="E80" s="4"/>
      <c r="F80" s="4"/>
      <c r="G80" s="4"/>
    </row>
    <row r="81" spans="5:7" s="3" customFormat="1" ht="18">
      <c r="E81" s="4"/>
      <c r="F81" s="4"/>
      <c r="G81" s="4"/>
    </row>
    <row r="82" spans="5:7" s="3" customFormat="1" ht="18">
      <c r="E82" s="4"/>
      <c r="F82" s="4"/>
      <c r="G82" s="4"/>
    </row>
    <row r="83" spans="5:7" s="3" customFormat="1" ht="18">
      <c r="E83" s="4"/>
      <c r="F83" s="4"/>
      <c r="G83" s="4"/>
    </row>
    <row r="84" spans="5:7" s="3" customFormat="1" ht="18">
      <c r="E84" s="4"/>
      <c r="F84" s="4"/>
      <c r="G84" s="4"/>
    </row>
    <row r="85" spans="5:7" s="3" customFormat="1" ht="18">
      <c r="E85" s="4"/>
      <c r="F85" s="4"/>
      <c r="G85" s="4"/>
    </row>
    <row r="86" spans="5:7" s="3" customFormat="1" ht="18">
      <c r="E86" s="4"/>
      <c r="F86" s="4"/>
      <c r="G86" s="4"/>
    </row>
    <row r="87" spans="5:7" s="3" customFormat="1" ht="18">
      <c r="E87" s="4"/>
      <c r="F87" s="4"/>
      <c r="G87" s="4"/>
    </row>
    <row r="88" spans="5:7" s="3" customFormat="1" ht="18">
      <c r="E88" s="4"/>
      <c r="F88" s="4"/>
      <c r="G88" s="4"/>
    </row>
    <row r="89" spans="5:7" s="3" customFormat="1" ht="18">
      <c r="E89" s="4"/>
      <c r="F89" s="4"/>
      <c r="G89" s="4"/>
    </row>
    <row r="90" spans="5:7" s="3" customFormat="1" ht="18">
      <c r="E90" s="4"/>
      <c r="F90" s="4"/>
      <c r="G90" s="4"/>
    </row>
    <row r="91" spans="5:7" s="3" customFormat="1" ht="18">
      <c r="E91" s="4"/>
      <c r="F91" s="4"/>
      <c r="G91" s="4"/>
    </row>
    <row r="92" spans="5:7" s="3" customFormat="1" ht="18">
      <c r="E92" s="4"/>
      <c r="F92" s="4"/>
      <c r="G92" s="4"/>
    </row>
    <row r="93" spans="5:7" s="3" customFormat="1" ht="18">
      <c r="E93" s="4"/>
      <c r="F93" s="4"/>
      <c r="G93" s="4"/>
    </row>
    <row r="94" spans="5:7" s="3" customFormat="1" ht="18">
      <c r="E94" s="4"/>
      <c r="F94" s="4"/>
      <c r="G94" s="4"/>
    </row>
    <row r="95" spans="5:7" s="3" customFormat="1" ht="18">
      <c r="E95" s="4"/>
      <c r="F95" s="4"/>
      <c r="G95" s="4"/>
    </row>
    <row r="96" spans="5:7" s="3" customFormat="1" ht="18">
      <c r="E96" s="4"/>
      <c r="F96" s="4"/>
      <c r="G96" s="4"/>
    </row>
    <row r="97" spans="5:7" s="3" customFormat="1" ht="18">
      <c r="E97" s="4"/>
      <c r="F97" s="4"/>
      <c r="G97" s="4"/>
    </row>
    <row r="98" spans="5:7" s="3" customFormat="1" ht="18">
      <c r="E98" s="4"/>
      <c r="F98" s="4"/>
      <c r="G98" s="4"/>
    </row>
    <row r="99" spans="5:7" s="3" customFormat="1" ht="18">
      <c r="E99" s="4"/>
      <c r="F99" s="4"/>
      <c r="G99" s="4"/>
    </row>
    <row r="100" spans="5:7" s="3" customFormat="1" ht="18">
      <c r="E100" s="4"/>
      <c r="F100" s="4"/>
      <c r="G100" s="4"/>
    </row>
    <row r="101" spans="5:7" s="3" customFormat="1" ht="18">
      <c r="E101" s="4"/>
      <c r="F101" s="4"/>
      <c r="G101" s="4"/>
    </row>
    <row r="102" spans="5:7" s="3" customFormat="1" ht="18">
      <c r="E102" s="4"/>
      <c r="F102" s="4"/>
      <c r="G102" s="4"/>
    </row>
    <row r="103" spans="5:7" s="3" customFormat="1" ht="18">
      <c r="E103" s="4"/>
      <c r="F103" s="4"/>
      <c r="G103" s="4"/>
    </row>
    <row r="104" spans="5:7" s="3" customFormat="1" ht="18">
      <c r="E104" s="4"/>
      <c r="F104" s="4"/>
      <c r="G104" s="4"/>
    </row>
    <row r="105" spans="5:7" s="3" customFormat="1" ht="18">
      <c r="E105" s="4"/>
      <c r="F105" s="4"/>
      <c r="G105" s="4"/>
    </row>
    <row r="106" spans="5:7" s="3" customFormat="1" ht="18">
      <c r="E106" s="4"/>
      <c r="F106" s="4"/>
      <c r="G106" s="4"/>
    </row>
    <row r="107" spans="5:7" s="3" customFormat="1" ht="18">
      <c r="E107" s="4"/>
      <c r="F107" s="4"/>
      <c r="G107" s="4"/>
    </row>
    <row r="108" spans="5:7" s="3" customFormat="1" ht="18">
      <c r="E108" s="4"/>
      <c r="F108" s="4"/>
      <c r="G108" s="4"/>
    </row>
    <row r="109" spans="5:7" s="3" customFormat="1" ht="18">
      <c r="E109" s="4"/>
      <c r="F109" s="4"/>
      <c r="G109" s="4"/>
    </row>
    <row r="110" spans="5:7" s="3" customFormat="1" ht="18">
      <c r="E110" s="4"/>
      <c r="F110" s="4"/>
      <c r="G110" s="4"/>
    </row>
    <row r="111" spans="5:7" s="3" customFormat="1" ht="18">
      <c r="E111" s="4"/>
      <c r="F111" s="4"/>
      <c r="G111" s="4"/>
    </row>
    <row r="112" spans="5:7" s="3" customFormat="1" ht="18">
      <c r="E112" s="4"/>
      <c r="F112" s="4"/>
      <c r="G112" s="4"/>
    </row>
    <row r="113" spans="5:7" s="3" customFormat="1" ht="18">
      <c r="E113" s="4"/>
      <c r="F113" s="4"/>
      <c r="G113" s="4"/>
    </row>
    <row r="114" spans="5:7" s="3" customFormat="1" ht="18">
      <c r="E114" s="4"/>
      <c r="F114" s="4"/>
      <c r="G114" s="4"/>
    </row>
    <row r="115" spans="5:7" s="3" customFormat="1" ht="18">
      <c r="E115" s="4"/>
      <c r="F115" s="4"/>
      <c r="G115" s="4"/>
    </row>
    <row r="116" spans="5:7" s="3" customFormat="1" ht="18">
      <c r="E116" s="4"/>
      <c r="F116" s="4"/>
      <c r="G116" s="4"/>
    </row>
    <row r="117" spans="5:7" s="3" customFormat="1" ht="18">
      <c r="E117" s="4"/>
      <c r="F117" s="4"/>
      <c r="G117" s="4"/>
    </row>
    <row r="118" spans="5:7" s="3" customFormat="1" ht="18">
      <c r="E118" s="4"/>
      <c r="F118" s="4"/>
      <c r="G118" s="4"/>
    </row>
    <row r="119" spans="5:7" s="3" customFormat="1" ht="18">
      <c r="E119" s="4"/>
      <c r="F119" s="4"/>
      <c r="G119" s="4"/>
    </row>
    <row r="120" spans="5:7" s="3" customFormat="1" ht="18">
      <c r="E120" s="4"/>
      <c r="F120" s="4"/>
      <c r="G120" s="4"/>
    </row>
    <row r="121" spans="5:7" s="3" customFormat="1" ht="18">
      <c r="E121" s="4"/>
      <c r="F121" s="4"/>
      <c r="G121" s="4"/>
    </row>
    <row r="122" spans="5:7" s="3" customFormat="1" ht="18">
      <c r="E122" s="4"/>
      <c r="F122" s="4"/>
      <c r="G122" s="4"/>
    </row>
    <row r="123" spans="5:7" s="3" customFormat="1" ht="18">
      <c r="E123" s="4"/>
      <c r="F123" s="4"/>
      <c r="G123" s="4"/>
    </row>
    <row r="124" spans="5:7" s="3" customFormat="1" ht="18">
      <c r="E124" s="4"/>
      <c r="F124" s="4"/>
      <c r="G124" s="4"/>
    </row>
    <row r="125" spans="5:7" s="3" customFormat="1" ht="18">
      <c r="E125" s="4"/>
      <c r="F125" s="4"/>
      <c r="G125" s="4"/>
    </row>
    <row r="126" spans="5:7" s="3" customFormat="1" ht="18">
      <c r="E126" s="4"/>
      <c r="F126" s="4"/>
      <c r="G126" s="4"/>
    </row>
    <row r="127" spans="5:7" s="3" customFormat="1" ht="18">
      <c r="E127" s="4"/>
      <c r="F127" s="4"/>
      <c r="G127" s="4"/>
    </row>
  </sheetData>
  <mergeCells count="2">
    <mergeCell ref="B4:D4"/>
    <mergeCell ref="B29:D29"/>
  </mergeCells>
  <printOptions horizontalCentered="1"/>
  <pageMargins left="0.74803149606299213" right="0.33" top="1.0236220472440944" bottom="0.55118110236220474" header="0.51181102362204722" footer="0.51181102362204722"/>
  <pageSetup paperSize="9" scale="80" orientation="portrait" verticalDpi="300" r:id="rId1"/>
  <headerFooter alignWithMargins="0">
    <oddHeader>&amp;C&amp;"TH SarabunPSK,ธรรมดา"&amp;17 27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ตร5</vt:lpstr>
      <vt:lpstr>ตร5!Print_Area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bumbim123</dc:creator>
  <cp:lastModifiedBy>Asus</cp:lastModifiedBy>
  <dcterms:created xsi:type="dcterms:W3CDTF">2017-03-06T01:44:09Z</dcterms:created>
  <dcterms:modified xsi:type="dcterms:W3CDTF">2021-01-26T02:26:49Z</dcterms:modified>
</cp:coreProperties>
</file>