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9.4 " sheetId="1" r:id="rId1"/>
  </sheets>
  <externalReferences>
    <externalReference r:id="rId4"/>
  </externalReferences>
  <definedNames>
    <definedName name="_xlnm.Print_Area" localSheetId="0">'T-19.4 '!$A$1:$W$27</definedName>
  </definedNames>
  <calcPr fullCalcOnLoad="1"/>
</workbook>
</file>

<file path=xl/sharedStrings.xml><?xml version="1.0" encoding="utf-8"?>
<sst xmlns="http://schemas.openxmlformats.org/spreadsheetml/2006/main" count="61" uniqueCount="57">
  <si>
    <t xml:space="preserve">ตาราง   </t>
  </si>
  <si>
    <t>รายได้จากการจัดเก็บเงินภาษีของกรมสรรพากร จำแนกตามประเภทภาษี เป็นรายอำเภอ พ.ศ. 2561</t>
  </si>
  <si>
    <t>Table</t>
  </si>
  <si>
    <t>Revenue Tax by Type of Taxes and District: 2018</t>
  </si>
  <si>
    <t>ประเภทภาษี (ล้านบาท) Type of taxes (Million Baht)</t>
  </si>
  <si>
    <t>อำเภอ</t>
  </si>
  <si>
    <t>รวม</t>
  </si>
  <si>
    <t>บุคคลธรรมดา</t>
  </si>
  <si>
    <t>นิติบุคคล</t>
  </si>
  <si>
    <t>การค้า</t>
  </si>
  <si>
    <t>มูลค่าเพิ่ม</t>
  </si>
  <si>
    <t>ธุรกิจเฉพาะ</t>
  </si>
  <si>
    <t>อากรแสตมป์</t>
  </si>
  <si>
    <t>District</t>
  </si>
  <si>
    <t>Personal</t>
  </si>
  <si>
    <t>Corporate</t>
  </si>
  <si>
    <t>Business</t>
  </si>
  <si>
    <t>Value added</t>
  </si>
  <si>
    <t>Specific</t>
  </si>
  <si>
    <t>อื่น ๆ</t>
  </si>
  <si>
    <t>Total</t>
  </si>
  <si>
    <t xml:space="preserve"> income tax</t>
  </si>
  <si>
    <t xml:space="preserve"> tax</t>
  </si>
  <si>
    <t xml:space="preserve"> duties</t>
  </si>
  <si>
    <t>Stamp duties</t>
  </si>
  <si>
    <t>Others</t>
  </si>
  <si>
    <t>รวมยอด</t>
  </si>
  <si>
    <t>อำเภอเมืองจันทบุรี</t>
  </si>
  <si>
    <t xml:space="preserve"> Mueang Chanthaburi District</t>
  </si>
  <si>
    <t>อำเภอขลุง</t>
  </si>
  <si>
    <t xml:space="preserve"> Khlung District</t>
  </si>
  <si>
    <t>อำเภอท่าใหม่</t>
  </si>
  <si>
    <t xml:space="preserve"> Tha Mai District</t>
  </si>
  <si>
    <t>อำเภอโป่งน้ำร้อน</t>
  </si>
  <si>
    <t xml:space="preserve"> Pong Nam Ron District</t>
  </si>
  <si>
    <t>อำเภอมะขาม</t>
  </si>
  <si>
    <t xml:space="preserve"> Makham District</t>
  </si>
  <si>
    <t>อำเภอแหลมสิงห์</t>
  </si>
  <si>
    <t xml:space="preserve"> Laem Sing District</t>
  </si>
  <si>
    <t>อำเภอสอยดาว</t>
  </si>
  <si>
    <t xml:space="preserve"> Soi Dao District</t>
  </si>
  <si>
    <t>อำเภอแก่งหางแมว</t>
  </si>
  <si>
    <t xml:space="preserve"> Kaeng Hang Maeo District</t>
  </si>
  <si>
    <t>อำเภอนายายอาม</t>
  </si>
  <si>
    <t xml:space="preserve"> Na Yai Am District</t>
  </si>
  <si>
    <t>อำเภอเขาคิชฌกูฏ</t>
  </si>
  <si>
    <t xml:space="preserve"> Khao Khitchakut  District</t>
  </si>
  <si>
    <t>คลังหัก ณ ที่จ่าย</t>
  </si>
  <si>
    <t xml:space="preserve"> Finance Office</t>
  </si>
  <si>
    <t>ที่ดิน</t>
  </si>
  <si>
    <t xml:space="preserve"> Lands Office</t>
  </si>
  <si>
    <t>ขนส่ง</t>
  </si>
  <si>
    <t xml:space="preserve"> Transport Office</t>
  </si>
  <si>
    <t>ศุลกากร</t>
  </si>
  <si>
    <t xml:space="preserve"> Customs</t>
  </si>
  <si>
    <t xml:space="preserve">       ที่มา:  สำนักงานสรรพากรพื้นที่จันทบุรี</t>
  </si>
  <si>
    <t xml:space="preserve">  Source:   Chanthaburi Provincial Revenue Office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</si>
</sst>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.00_-;\-&quot;฿&quot;* #,##0.00_-;_-* &quot;-&quot;_-;_-@_-"/>
    <numFmt numFmtId="166" formatCode="_-* #,##0.00_____-;\-&quot;฿&quot;* #,##0.00_-;_-* &quot;-    &quot;_-;_-@_-"/>
  </numFmts>
  <fonts count="39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21" fillId="0" borderId="16" xfId="0" applyFont="1" applyBorder="1" applyAlignment="1">
      <alignment horizontal="center" vertical="center" shrinkToFit="1"/>
    </xf>
    <xf numFmtId="0" fontId="21" fillId="0" borderId="15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19" fillId="0" borderId="14" xfId="38" applyNumberFormat="1" applyFont="1" applyBorder="1" applyAlignment="1">
      <alignment vertical="center" shrinkToFit="1"/>
    </xf>
    <xf numFmtId="165" fontId="19" fillId="0" borderId="13" xfId="38" applyNumberFormat="1" applyFont="1" applyBorder="1" applyAlignment="1">
      <alignment vertical="center" shrinkToFit="1"/>
    </xf>
    <xf numFmtId="165" fontId="19" fillId="0" borderId="0" xfId="38" applyNumberFormat="1" applyFont="1" applyBorder="1" applyAlignment="1">
      <alignment vertical="center" shrinkToFit="1"/>
    </xf>
    <xf numFmtId="166" fontId="19" fillId="0" borderId="14" xfId="38" applyNumberFormat="1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65" fontId="21" fillId="0" borderId="14" xfId="38" applyNumberFormat="1" applyFont="1" applyBorder="1" applyAlignment="1">
      <alignment vertical="center" shrinkToFit="1"/>
    </xf>
    <xf numFmtId="165" fontId="21" fillId="0" borderId="13" xfId="38" applyNumberFormat="1" applyFont="1" applyBorder="1" applyAlignment="1">
      <alignment vertical="center" shrinkToFit="1"/>
    </xf>
    <xf numFmtId="165" fontId="21" fillId="0" borderId="0" xfId="38" applyNumberFormat="1" applyFont="1" applyBorder="1" applyAlignment="1">
      <alignment vertical="center" shrinkToFit="1"/>
    </xf>
    <xf numFmtId="166" fontId="21" fillId="0" borderId="14" xfId="38" applyNumberFormat="1" applyFont="1" applyBorder="1" applyAlignment="1">
      <alignment vertical="center" shrinkToFit="1"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1476375</xdr:colOff>
      <xdr:row>0</xdr:row>
      <xdr:rowOff>0</xdr:rowOff>
    </xdr:from>
    <xdr:to>
      <xdr:col>23</xdr:col>
      <xdr:colOff>123825</xdr:colOff>
      <xdr:row>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9486900" y="0"/>
          <a:ext cx="571500" cy="657225"/>
          <a:chOff x="9925050" y="1885951"/>
          <a:chExt cx="585788" cy="600076"/>
        </a:xfrm>
        <a:solidFill>
          <a:srgbClr val="FFFFFF"/>
        </a:solidFill>
      </xdr:grpSpPr>
      <xdr:sp>
        <xdr:nvSpPr>
          <xdr:cNvPr id="2" name="Chevron 2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9919632" y="2018568"/>
            <a:ext cx="444467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170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&#3626;&#3606;&#3636;&#3605;&#3636;&#3585;&#3634;&#3619;&#3588;&#3621;&#3633;&#3591;%20%20%20%20%20%20%20%20%20%20%20%20%20%20%20%20%20%20%20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"/>
      <sheetName val="T-19.2 "/>
      <sheetName val="T-19.3 "/>
      <sheetName val="T-19.4 "/>
      <sheetName val="T-19.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7"/>
  <sheetViews>
    <sheetView showGridLines="0" tabSelected="1" zoomScale="80" zoomScaleNormal="80" zoomScalePageLayoutView="0" workbookViewId="0" topLeftCell="A1">
      <selection activeCell="E9" sqref="E9"/>
    </sheetView>
  </sheetViews>
  <sheetFormatPr defaultColWidth="9.140625" defaultRowHeight="21.75"/>
  <cols>
    <col min="1" max="1" width="1.7109375" style="6" customWidth="1"/>
    <col min="2" max="2" width="5.8515625" style="6" customWidth="1"/>
    <col min="3" max="3" width="4.7109375" style="6" customWidth="1"/>
    <col min="4" max="4" width="1.8515625" style="6" customWidth="1"/>
    <col min="5" max="5" width="11.421875" style="6" customWidth="1"/>
    <col min="6" max="6" width="3.7109375" style="6" customWidth="1"/>
    <col min="7" max="7" width="10.7109375" style="6" customWidth="1"/>
    <col min="8" max="8" width="3.7109375" style="6" customWidth="1"/>
    <col min="9" max="9" width="10.7109375" style="6" customWidth="1"/>
    <col min="10" max="10" width="3.7109375" style="6" customWidth="1"/>
    <col min="11" max="11" width="6.8515625" style="6" customWidth="1"/>
    <col min="12" max="12" width="4.00390625" style="6" customWidth="1"/>
    <col min="13" max="13" width="10.421875" style="6" customWidth="1"/>
    <col min="14" max="14" width="3.140625" style="6" customWidth="1"/>
    <col min="15" max="15" width="10.7109375" style="6" customWidth="1"/>
    <col min="16" max="16" width="3.7109375" style="6" customWidth="1"/>
    <col min="17" max="17" width="10.00390625" style="6" customWidth="1"/>
    <col min="18" max="18" width="3.7109375" style="6" customWidth="1"/>
    <col min="19" max="19" width="9.28125" style="6" customWidth="1"/>
    <col min="20" max="20" width="0.13671875" style="6" customWidth="1"/>
    <col min="21" max="21" width="22.421875" style="6" customWidth="1"/>
    <col min="22" max="22" width="0.42578125" style="6" customWidth="1"/>
    <col min="23" max="23" width="6.00390625" style="6" customWidth="1"/>
    <col min="24" max="16384" width="9.00390625" style="6" customWidth="1"/>
  </cols>
  <sheetData>
    <row r="1" spans="2:5" s="1" customFormat="1" ht="24" customHeight="1">
      <c r="B1" s="2" t="s">
        <v>0</v>
      </c>
      <c r="C1" s="3">
        <v>19.4</v>
      </c>
      <c r="D1" s="2" t="s">
        <v>1</v>
      </c>
      <c r="E1" s="2"/>
    </row>
    <row r="2" spans="2:5" s="4" customFormat="1" ht="24" customHeight="1">
      <c r="B2" s="1" t="s">
        <v>2</v>
      </c>
      <c r="C2" s="3">
        <v>19.4</v>
      </c>
      <c r="D2" s="5" t="s">
        <v>3</v>
      </c>
      <c r="E2" s="5"/>
    </row>
    <row r="3" ht="6" customHeight="1"/>
    <row r="4" spans="1:22" s="14" customFormat="1" ht="21.75" customHeight="1">
      <c r="A4" s="7"/>
      <c r="B4" s="7"/>
      <c r="C4" s="7"/>
      <c r="D4" s="8"/>
      <c r="E4" s="9"/>
      <c r="F4" s="10"/>
      <c r="G4" s="9" t="s">
        <v>4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/>
      <c r="U4" s="12"/>
      <c r="V4" s="13"/>
    </row>
    <row r="5" spans="1:22" s="14" customFormat="1" ht="21.75" customHeight="1">
      <c r="A5" s="15" t="s">
        <v>5</v>
      </c>
      <c r="B5" s="15"/>
      <c r="C5" s="15"/>
      <c r="D5" s="16"/>
      <c r="E5" s="17" t="s">
        <v>6</v>
      </c>
      <c r="F5" s="16"/>
      <c r="G5" s="18" t="s">
        <v>7</v>
      </c>
      <c r="H5" s="19"/>
      <c r="I5" s="18" t="s">
        <v>8</v>
      </c>
      <c r="J5" s="19"/>
      <c r="K5" s="18" t="s">
        <v>9</v>
      </c>
      <c r="L5" s="19"/>
      <c r="M5" s="18" t="s">
        <v>10</v>
      </c>
      <c r="N5" s="19"/>
      <c r="O5" s="18" t="s">
        <v>11</v>
      </c>
      <c r="P5" s="19"/>
      <c r="Q5" s="18" t="s">
        <v>12</v>
      </c>
      <c r="R5" s="19"/>
      <c r="S5" s="18"/>
      <c r="T5" s="19"/>
      <c r="U5" s="20" t="s">
        <v>13</v>
      </c>
      <c r="V5" s="13"/>
    </row>
    <row r="6" spans="1:22" s="14" customFormat="1" ht="20.25" customHeight="1">
      <c r="A6" s="20"/>
      <c r="B6" s="20"/>
      <c r="C6" s="20"/>
      <c r="D6" s="21"/>
      <c r="E6" s="22"/>
      <c r="F6" s="21"/>
      <c r="G6" s="23" t="s">
        <v>14</v>
      </c>
      <c r="H6" s="24"/>
      <c r="I6" s="23" t="s">
        <v>15</v>
      </c>
      <c r="J6" s="24"/>
      <c r="K6" s="23" t="s">
        <v>16</v>
      </c>
      <c r="L6" s="24"/>
      <c r="M6" s="23" t="s">
        <v>17</v>
      </c>
      <c r="N6" s="24"/>
      <c r="O6" s="23" t="s">
        <v>18</v>
      </c>
      <c r="P6" s="24"/>
      <c r="Q6" s="23" t="s">
        <v>12</v>
      </c>
      <c r="R6" s="24"/>
      <c r="S6" s="23" t="s">
        <v>19</v>
      </c>
      <c r="T6" s="24"/>
      <c r="U6" s="20"/>
      <c r="V6" s="13"/>
    </row>
    <row r="7" spans="1:21" s="14" customFormat="1" ht="20.25" customHeight="1">
      <c r="A7" s="25"/>
      <c r="B7" s="25"/>
      <c r="C7" s="25"/>
      <c r="D7" s="26"/>
      <c r="E7" s="27" t="s">
        <v>20</v>
      </c>
      <c r="F7" s="28"/>
      <c r="G7" s="23" t="s">
        <v>21</v>
      </c>
      <c r="H7" s="24"/>
      <c r="I7" s="29" t="s">
        <v>21</v>
      </c>
      <c r="J7" s="30"/>
      <c r="K7" s="29" t="s">
        <v>22</v>
      </c>
      <c r="L7" s="31"/>
      <c r="M7" s="29" t="s">
        <v>22</v>
      </c>
      <c r="N7" s="31"/>
      <c r="O7" s="29" t="s">
        <v>23</v>
      </c>
      <c r="P7" s="31"/>
      <c r="Q7" s="29" t="s">
        <v>24</v>
      </c>
      <c r="R7" s="31"/>
      <c r="S7" s="29" t="s">
        <v>25</v>
      </c>
      <c r="T7" s="31"/>
      <c r="U7" s="32"/>
    </row>
    <row r="8" spans="1:21" s="14" customFormat="1" ht="3.75" customHeight="1">
      <c r="A8" s="20"/>
      <c r="B8" s="20"/>
      <c r="C8" s="20"/>
      <c r="D8" s="21"/>
      <c r="E8" s="20"/>
      <c r="F8" s="20"/>
      <c r="G8" s="33"/>
      <c r="H8" s="34"/>
      <c r="I8" s="33"/>
      <c r="J8" s="34"/>
      <c r="K8" s="33"/>
      <c r="L8" s="34"/>
      <c r="M8" s="33"/>
      <c r="N8" s="34"/>
      <c r="O8" s="33"/>
      <c r="P8" s="34"/>
      <c r="Q8" s="33"/>
      <c r="R8" s="34"/>
      <c r="S8" s="33"/>
      <c r="T8" s="34"/>
      <c r="U8" s="13"/>
    </row>
    <row r="9" spans="1:21" s="14" customFormat="1" ht="21.75" customHeight="1">
      <c r="A9" s="35" t="s">
        <v>26</v>
      </c>
      <c r="B9" s="35"/>
      <c r="C9" s="35"/>
      <c r="D9" s="35"/>
      <c r="E9" s="36">
        <f>SUM(E10:E23)</f>
        <v>1216.562</v>
      </c>
      <c r="F9" s="37"/>
      <c r="G9" s="38">
        <f>SUM(G10:G23)</f>
        <v>342.502</v>
      </c>
      <c r="H9" s="37"/>
      <c r="I9" s="36">
        <f>SUM(I10:I23)</f>
        <v>322.599</v>
      </c>
      <c r="J9" s="37"/>
      <c r="K9" s="36">
        <v>0</v>
      </c>
      <c r="L9" s="37"/>
      <c r="M9" s="36">
        <f>SUM(M10:M23)</f>
        <v>359.7049999999999</v>
      </c>
      <c r="N9" s="37"/>
      <c r="O9" s="36">
        <f>SUM(O10:O23)</f>
        <v>124.619</v>
      </c>
      <c r="P9" s="37"/>
      <c r="Q9" s="36">
        <f>SUM(Q10:Q23)</f>
        <v>65.42200000000001</v>
      </c>
      <c r="R9" s="37"/>
      <c r="S9" s="39">
        <f>SUM(S10:S23)</f>
        <v>1.715</v>
      </c>
      <c r="T9" s="37"/>
      <c r="U9" s="40" t="s">
        <v>20</v>
      </c>
    </row>
    <row r="10" spans="1:21" s="14" customFormat="1" ht="21" customHeight="1">
      <c r="A10" s="41" t="s">
        <v>27</v>
      </c>
      <c r="B10" s="41"/>
      <c r="C10" s="40"/>
      <c r="D10" s="40"/>
      <c r="E10" s="42">
        <f>SUM(G10:S10)</f>
        <v>562.442</v>
      </c>
      <c r="F10" s="43"/>
      <c r="G10" s="44">
        <v>152.596</v>
      </c>
      <c r="H10" s="43"/>
      <c r="I10" s="42">
        <v>207.159</v>
      </c>
      <c r="J10" s="43"/>
      <c r="K10" s="42">
        <v>0</v>
      </c>
      <c r="L10" s="43"/>
      <c r="M10" s="42">
        <v>186.691</v>
      </c>
      <c r="N10" s="43"/>
      <c r="O10" s="42">
        <v>7.311</v>
      </c>
      <c r="P10" s="43"/>
      <c r="Q10" s="42">
        <v>8.002</v>
      </c>
      <c r="R10" s="43"/>
      <c r="S10" s="45">
        <v>0.683</v>
      </c>
      <c r="T10" s="43"/>
      <c r="U10" s="41" t="s">
        <v>28</v>
      </c>
    </row>
    <row r="11" spans="1:21" s="14" customFormat="1" ht="21" customHeight="1">
      <c r="A11" s="41" t="s">
        <v>29</v>
      </c>
      <c r="B11" s="40"/>
      <c r="C11" s="40"/>
      <c r="D11" s="40"/>
      <c r="E11" s="42">
        <f aca="true" t="shared" si="0" ref="E11:E23">SUM(G11:S11)</f>
        <v>48.80100000000001</v>
      </c>
      <c r="F11" s="43"/>
      <c r="G11" s="44">
        <v>13.301</v>
      </c>
      <c r="H11" s="43"/>
      <c r="I11" s="42">
        <v>15.397</v>
      </c>
      <c r="J11" s="43"/>
      <c r="K11" s="42">
        <v>0</v>
      </c>
      <c r="L11" s="43"/>
      <c r="M11" s="42">
        <v>18.67</v>
      </c>
      <c r="N11" s="43"/>
      <c r="O11" s="42">
        <v>0.822</v>
      </c>
      <c r="P11" s="43"/>
      <c r="Q11" s="42">
        <v>0.393</v>
      </c>
      <c r="R11" s="43"/>
      <c r="S11" s="45">
        <v>0.218</v>
      </c>
      <c r="T11" s="43"/>
      <c r="U11" s="41" t="s">
        <v>30</v>
      </c>
    </row>
    <row r="12" spans="1:21" s="14" customFormat="1" ht="21" customHeight="1">
      <c r="A12" s="41" t="s">
        <v>31</v>
      </c>
      <c r="B12" s="40"/>
      <c r="C12" s="40"/>
      <c r="D12" s="40"/>
      <c r="E12" s="42">
        <f t="shared" si="0"/>
        <v>94.508</v>
      </c>
      <c r="F12" s="43"/>
      <c r="G12" s="44">
        <v>23.151</v>
      </c>
      <c r="H12" s="43"/>
      <c r="I12" s="42">
        <v>18.331</v>
      </c>
      <c r="J12" s="43"/>
      <c r="K12" s="42">
        <v>0</v>
      </c>
      <c r="L12" s="43"/>
      <c r="M12" s="42">
        <v>51.349</v>
      </c>
      <c r="N12" s="43"/>
      <c r="O12" s="42">
        <v>0.39</v>
      </c>
      <c r="P12" s="43"/>
      <c r="Q12" s="42">
        <v>1.078</v>
      </c>
      <c r="R12" s="43"/>
      <c r="S12" s="45">
        <v>0.209</v>
      </c>
      <c r="T12" s="43"/>
      <c r="U12" s="41" t="s">
        <v>32</v>
      </c>
    </row>
    <row r="13" spans="1:21" s="14" customFormat="1" ht="21" customHeight="1">
      <c r="A13" s="41" t="s">
        <v>33</v>
      </c>
      <c r="B13" s="40"/>
      <c r="C13" s="40"/>
      <c r="D13" s="40"/>
      <c r="E13" s="42">
        <f t="shared" si="0"/>
        <v>28.537000000000003</v>
      </c>
      <c r="F13" s="43"/>
      <c r="G13" s="44">
        <v>9.025</v>
      </c>
      <c r="H13" s="43"/>
      <c r="I13" s="42">
        <v>10.987</v>
      </c>
      <c r="J13" s="43"/>
      <c r="K13" s="42">
        <v>0</v>
      </c>
      <c r="L13" s="43"/>
      <c r="M13" s="42">
        <v>8.053</v>
      </c>
      <c r="N13" s="43"/>
      <c r="O13" s="42">
        <v>0.136</v>
      </c>
      <c r="P13" s="43"/>
      <c r="Q13" s="42">
        <v>0.259</v>
      </c>
      <c r="R13" s="43"/>
      <c r="S13" s="45">
        <v>0.077</v>
      </c>
      <c r="T13" s="43"/>
      <c r="U13" s="41" t="s">
        <v>34</v>
      </c>
    </row>
    <row r="14" spans="1:21" s="14" customFormat="1" ht="21" customHeight="1">
      <c r="A14" s="41" t="s">
        <v>35</v>
      </c>
      <c r="B14" s="40"/>
      <c r="C14" s="40"/>
      <c r="D14" s="40"/>
      <c r="E14" s="42">
        <f t="shared" si="0"/>
        <v>25.311</v>
      </c>
      <c r="F14" s="43"/>
      <c r="G14" s="44">
        <v>8.128</v>
      </c>
      <c r="H14" s="43"/>
      <c r="I14" s="42">
        <v>9.123</v>
      </c>
      <c r="J14" s="43"/>
      <c r="K14" s="42">
        <v>0</v>
      </c>
      <c r="L14" s="43"/>
      <c r="M14" s="42">
        <v>7.121</v>
      </c>
      <c r="N14" s="43"/>
      <c r="O14" s="42">
        <v>0.441</v>
      </c>
      <c r="P14" s="43"/>
      <c r="Q14" s="42">
        <v>0.413</v>
      </c>
      <c r="R14" s="43"/>
      <c r="S14" s="45">
        <v>0.085</v>
      </c>
      <c r="T14" s="43"/>
      <c r="U14" s="41" t="s">
        <v>36</v>
      </c>
    </row>
    <row r="15" spans="1:21" s="14" customFormat="1" ht="21" customHeight="1">
      <c r="A15" s="41" t="s">
        <v>37</v>
      </c>
      <c r="B15" s="40"/>
      <c r="C15" s="40"/>
      <c r="D15" s="40"/>
      <c r="E15" s="42">
        <f t="shared" si="0"/>
        <v>20.804999999999996</v>
      </c>
      <c r="F15" s="43"/>
      <c r="G15" s="44">
        <v>8.883</v>
      </c>
      <c r="H15" s="43"/>
      <c r="I15" s="42">
        <v>4.509</v>
      </c>
      <c r="J15" s="43"/>
      <c r="K15" s="42">
        <v>0</v>
      </c>
      <c r="L15" s="43"/>
      <c r="M15" s="42">
        <v>6.913</v>
      </c>
      <c r="N15" s="43"/>
      <c r="O15" s="42">
        <v>0.238</v>
      </c>
      <c r="P15" s="43"/>
      <c r="Q15" s="42">
        <v>0.214</v>
      </c>
      <c r="R15" s="43"/>
      <c r="S15" s="45">
        <v>0.048</v>
      </c>
      <c r="T15" s="43"/>
      <c r="U15" s="41" t="s">
        <v>38</v>
      </c>
    </row>
    <row r="16" spans="1:21" s="14" customFormat="1" ht="21" customHeight="1">
      <c r="A16" s="41" t="s">
        <v>39</v>
      </c>
      <c r="B16" s="40"/>
      <c r="C16" s="40"/>
      <c r="D16" s="40"/>
      <c r="E16" s="42">
        <f t="shared" si="0"/>
        <v>44.516000000000005</v>
      </c>
      <c r="F16" s="43"/>
      <c r="G16" s="44">
        <v>9.768</v>
      </c>
      <c r="H16" s="43"/>
      <c r="I16" s="42">
        <v>8.218</v>
      </c>
      <c r="J16" s="43"/>
      <c r="K16" s="42">
        <v>0</v>
      </c>
      <c r="L16" s="43"/>
      <c r="M16" s="42">
        <v>25.092</v>
      </c>
      <c r="N16" s="43"/>
      <c r="O16" s="42">
        <v>0.674</v>
      </c>
      <c r="P16" s="43"/>
      <c r="Q16" s="42">
        <v>0.551</v>
      </c>
      <c r="R16" s="43"/>
      <c r="S16" s="45">
        <v>0.213</v>
      </c>
      <c r="T16" s="43"/>
      <c r="U16" s="41" t="s">
        <v>40</v>
      </c>
    </row>
    <row r="17" spans="1:21" s="14" customFormat="1" ht="21" customHeight="1">
      <c r="A17" s="41" t="s">
        <v>41</v>
      </c>
      <c r="B17" s="13"/>
      <c r="C17" s="13"/>
      <c r="D17" s="13"/>
      <c r="E17" s="42">
        <f t="shared" si="0"/>
        <v>8.992</v>
      </c>
      <c r="F17" s="43"/>
      <c r="G17" s="44">
        <v>3.801</v>
      </c>
      <c r="H17" s="43"/>
      <c r="I17" s="42">
        <v>2.488</v>
      </c>
      <c r="J17" s="43"/>
      <c r="K17" s="42">
        <v>0</v>
      </c>
      <c r="L17" s="43"/>
      <c r="M17" s="42">
        <v>2.473</v>
      </c>
      <c r="N17" s="43"/>
      <c r="O17" s="42">
        <v>0.058</v>
      </c>
      <c r="P17" s="43"/>
      <c r="Q17" s="42">
        <v>0.146</v>
      </c>
      <c r="R17" s="43"/>
      <c r="S17" s="45">
        <v>0.026</v>
      </c>
      <c r="T17" s="43"/>
      <c r="U17" s="41" t="s">
        <v>42</v>
      </c>
    </row>
    <row r="18" spans="1:21" s="14" customFormat="1" ht="21" customHeight="1">
      <c r="A18" s="41" t="s">
        <v>43</v>
      </c>
      <c r="B18" s="13"/>
      <c r="C18" s="13"/>
      <c r="D18" s="13"/>
      <c r="E18" s="42">
        <f t="shared" si="0"/>
        <v>39.554</v>
      </c>
      <c r="F18" s="43"/>
      <c r="G18" s="44">
        <v>8.286</v>
      </c>
      <c r="H18" s="43"/>
      <c r="I18" s="42">
        <v>6.816</v>
      </c>
      <c r="J18" s="43"/>
      <c r="K18" s="42">
        <v>0</v>
      </c>
      <c r="L18" s="43"/>
      <c r="M18" s="42">
        <v>23.852</v>
      </c>
      <c r="N18" s="43"/>
      <c r="O18" s="42">
        <v>0.112</v>
      </c>
      <c r="P18" s="43"/>
      <c r="Q18" s="42">
        <v>0.419</v>
      </c>
      <c r="R18" s="43"/>
      <c r="S18" s="45">
        <v>0.069</v>
      </c>
      <c r="T18" s="43"/>
      <c r="U18" s="41" t="s">
        <v>44</v>
      </c>
    </row>
    <row r="19" spans="1:21" s="14" customFormat="1" ht="21" customHeight="1">
      <c r="A19" s="41" t="s">
        <v>45</v>
      </c>
      <c r="B19" s="13"/>
      <c r="C19" s="13"/>
      <c r="D19" s="13"/>
      <c r="E19" s="42">
        <f t="shared" si="0"/>
        <v>8.159</v>
      </c>
      <c r="F19" s="43"/>
      <c r="G19" s="44">
        <v>4.088</v>
      </c>
      <c r="H19" s="43"/>
      <c r="I19" s="42">
        <v>1.708</v>
      </c>
      <c r="J19" s="43"/>
      <c r="K19" s="42">
        <v>0</v>
      </c>
      <c r="L19" s="43"/>
      <c r="M19" s="42">
        <v>2.037</v>
      </c>
      <c r="N19" s="43"/>
      <c r="O19" s="42">
        <v>0.104</v>
      </c>
      <c r="P19" s="43"/>
      <c r="Q19" s="42">
        <v>0.135</v>
      </c>
      <c r="R19" s="43"/>
      <c r="S19" s="45">
        <v>0.087</v>
      </c>
      <c r="T19" s="43"/>
      <c r="U19" s="41" t="s">
        <v>46</v>
      </c>
    </row>
    <row r="20" spans="1:21" s="14" customFormat="1" ht="21" customHeight="1">
      <c r="A20" s="41" t="s">
        <v>47</v>
      </c>
      <c r="B20" s="13"/>
      <c r="C20" s="13"/>
      <c r="D20" s="13"/>
      <c r="E20" s="42">
        <f t="shared" si="0"/>
        <v>29.433999999999997</v>
      </c>
      <c r="F20" s="43"/>
      <c r="G20" s="44">
        <v>5.284</v>
      </c>
      <c r="H20" s="43"/>
      <c r="I20" s="42">
        <v>24.15</v>
      </c>
      <c r="J20" s="43"/>
      <c r="K20" s="42">
        <v>0</v>
      </c>
      <c r="L20" s="43"/>
      <c r="M20" s="42">
        <v>0</v>
      </c>
      <c r="N20" s="43"/>
      <c r="O20" s="42">
        <v>0</v>
      </c>
      <c r="P20" s="43"/>
      <c r="Q20" s="42">
        <v>0</v>
      </c>
      <c r="R20" s="43"/>
      <c r="S20" s="45">
        <v>0</v>
      </c>
      <c r="T20" s="43"/>
      <c r="U20" s="41" t="s">
        <v>48</v>
      </c>
    </row>
    <row r="21" spans="1:21" s="14" customFormat="1" ht="21" customHeight="1">
      <c r="A21" s="41" t="s">
        <v>49</v>
      </c>
      <c r="B21" s="13"/>
      <c r="C21" s="13"/>
      <c r="D21" s="13"/>
      <c r="E21" s="42">
        <f t="shared" si="0"/>
        <v>259.364</v>
      </c>
      <c r="F21" s="43"/>
      <c r="G21" s="44">
        <v>96.191</v>
      </c>
      <c r="H21" s="43"/>
      <c r="I21" s="42">
        <v>13.713</v>
      </c>
      <c r="J21" s="43"/>
      <c r="K21" s="42">
        <v>0</v>
      </c>
      <c r="L21" s="43"/>
      <c r="M21" s="42">
        <v>0</v>
      </c>
      <c r="N21" s="43"/>
      <c r="O21" s="42">
        <v>114.333</v>
      </c>
      <c r="P21" s="43"/>
      <c r="Q21" s="42">
        <v>35.127</v>
      </c>
      <c r="R21" s="43"/>
      <c r="S21" s="45">
        <v>0</v>
      </c>
      <c r="T21" s="43"/>
      <c r="U21" s="41" t="s">
        <v>50</v>
      </c>
    </row>
    <row r="22" spans="1:21" s="14" customFormat="1" ht="21" customHeight="1">
      <c r="A22" s="41" t="s">
        <v>51</v>
      </c>
      <c r="B22" s="13"/>
      <c r="C22" s="13"/>
      <c r="D22" s="13"/>
      <c r="E22" s="42">
        <f t="shared" si="0"/>
        <v>18.685</v>
      </c>
      <c r="F22" s="43"/>
      <c r="G22" s="44">
        <v>0</v>
      </c>
      <c r="H22" s="43"/>
      <c r="I22" s="42">
        <v>0</v>
      </c>
      <c r="J22" s="43"/>
      <c r="K22" s="42">
        <v>0</v>
      </c>
      <c r="L22" s="43"/>
      <c r="M22" s="42">
        <v>0</v>
      </c>
      <c r="N22" s="43"/>
      <c r="O22" s="42">
        <v>0</v>
      </c>
      <c r="P22" s="43"/>
      <c r="Q22" s="42">
        <v>18.685</v>
      </c>
      <c r="R22" s="43"/>
      <c r="S22" s="45">
        <v>0</v>
      </c>
      <c r="T22" s="43"/>
      <c r="U22" s="41" t="s">
        <v>52</v>
      </c>
    </row>
    <row r="23" spans="1:21" s="14" customFormat="1" ht="21" customHeight="1">
      <c r="A23" s="41" t="s">
        <v>53</v>
      </c>
      <c r="B23" s="13"/>
      <c r="C23" s="13"/>
      <c r="D23" s="13"/>
      <c r="E23" s="42">
        <f t="shared" si="0"/>
        <v>27.454</v>
      </c>
      <c r="F23" s="43"/>
      <c r="G23" s="44">
        <v>0</v>
      </c>
      <c r="H23" s="43"/>
      <c r="I23" s="42">
        <v>0</v>
      </c>
      <c r="J23" s="43"/>
      <c r="K23" s="42">
        <v>0</v>
      </c>
      <c r="L23" s="43"/>
      <c r="M23" s="42">
        <v>27.454</v>
      </c>
      <c r="N23" s="43"/>
      <c r="O23" s="42">
        <v>0</v>
      </c>
      <c r="P23" s="43"/>
      <c r="Q23" s="42">
        <v>0</v>
      </c>
      <c r="R23" s="43"/>
      <c r="S23" s="45">
        <v>0</v>
      </c>
      <c r="T23" s="43"/>
      <c r="U23" s="41" t="s">
        <v>54</v>
      </c>
    </row>
    <row r="24" spans="1:21" s="14" customFormat="1" ht="3" customHeight="1">
      <c r="A24" s="32"/>
      <c r="B24" s="32"/>
      <c r="C24" s="32"/>
      <c r="D24" s="32"/>
      <c r="E24" s="46"/>
      <c r="F24" s="47"/>
      <c r="G24" s="32"/>
      <c r="H24" s="47"/>
      <c r="I24" s="46"/>
      <c r="J24" s="47"/>
      <c r="K24" s="46"/>
      <c r="L24" s="47"/>
      <c r="M24" s="46"/>
      <c r="N24" s="47"/>
      <c r="O24" s="46"/>
      <c r="P24" s="47"/>
      <c r="Q24" s="46"/>
      <c r="R24" s="47"/>
      <c r="S24" s="46"/>
      <c r="T24" s="47"/>
      <c r="U24" s="32"/>
    </row>
    <row r="25" spans="1:21" s="14" customFormat="1" ht="3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="14" customFormat="1" ht="20.25" customHeight="1">
      <c r="B26" s="14" t="s">
        <v>55</v>
      </c>
    </row>
    <row r="27" s="14" customFormat="1" ht="20.25" customHeight="1">
      <c r="B27" s="14" t="s">
        <v>56</v>
      </c>
    </row>
  </sheetData>
  <sheetProtection/>
  <mergeCells count="27">
    <mergeCell ref="Q7:R7"/>
    <mergeCell ref="S7:T7"/>
    <mergeCell ref="A9:D9"/>
    <mergeCell ref="E7:F7"/>
    <mergeCell ref="G7:H7"/>
    <mergeCell ref="I7:J7"/>
    <mergeCell ref="K7:L7"/>
    <mergeCell ref="M7:N7"/>
    <mergeCell ref="O7:P7"/>
    <mergeCell ref="S5:T5"/>
    <mergeCell ref="G6:H6"/>
    <mergeCell ref="I6:J6"/>
    <mergeCell ref="K6:L6"/>
    <mergeCell ref="M6:N6"/>
    <mergeCell ref="O6:P6"/>
    <mergeCell ref="Q6:R6"/>
    <mergeCell ref="S6:T6"/>
    <mergeCell ref="E4:F4"/>
    <mergeCell ref="G4:T4"/>
    <mergeCell ref="A5:D5"/>
    <mergeCell ref="E5:F5"/>
    <mergeCell ref="G5:H5"/>
    <mergeCell ref="I5:J5"/>
    <mergeCell ref="K5:L5"/>
    <mergeCell ref="M5:N5"/>
    <mergeCell ref="O5:P5"/>
    <mergeCell ref="Q5:R5"/>
  </mergeCells>
  <printOptions/>
  <pageMargins left="0.5905511811023622" right="0.3937007874015748" top="0.7874015748031497" bottom="0.5905511811023622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2020-02-18T07:04:22Z</dcterms:created>
  <dcterms:modified xsi:type="dcterms:W3CDTF">2020-02-18T07:04:30Z</dcterms:modified>
  <cp:category/>
  <cp:version/>
  <cp:contentType/>
  <cp:contentStatus/>
</cp:coreProperties>
</file>