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5628" tabRatio="340" activeTab="0"/>
  </bookViews>
  <sheets>
    <sheet name="T-7.4 " sheetId="1" r:id="rId1"/>
  </sheets>
  <definedNames>
    <definedName name="_xlnm.Print_Area" localSheetId="0">'T-7.4 '!$A$1:$Y$24</definedName>
  </definedNames>
  <calcPr fullCalcOnLoad="1"/>
</workbook>
</file>

<file path=xl/sharedStrings.xml><?xml version="1.0" encoding="utf-8"?>
<sst xmlns="http://schemas.openxmlformats.org/spreadsheetml/2006/main" count="73" uniqueCount="43">
  <si>
    <t>Total</t>
  </si>
  <si>
    <t>รวม</t>
  </si>
  <si>
    <t>ชาย</t>
  </si>
  <si>
    <t>หญิง</t>
  </si>
  <si>
    <t>Male</t>
  </si>
  <si>
    <t>Female</t>
  </si>
  <si>
    <t>ตาราง</t>
  </si>
  <si>
    <t>ที่มา:</t>
  </si>
  <si>
    <t>Source:</t>
  </si>
  <si>
    <t>ระดับการศึกษา</t>
  </si>
  <si>
    <t>ประถมศึกษา</t>
  </si>
  <si>
    <t>มัธยมศึกษาตอนต้น</t>
  </si>
  <si>
    <t>มัธยมศึกษาตอนปลาย</t>
  </si>
  <si>
    <t>Year</t>
  </si>
  <si>
    <t>วุฒิการศึกษา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</si>
  <si>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</si>
  <si>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</si>
  <si>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</si>
  <si>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</si>
  <si>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ก่อนประถมศึกษา</t>
  </si>
  <si>
    <t>Qualification</t>
  </si>
  <si>
    <t xml:space="preserve">  Master's Degree or higher</t>
  </si>
  <si>
    <t xml:space="preserve">  Bachelor's Degree</t>
  </si>
  <si>
    <t xml:space="preserve">  Lower than Diploma</t>
  </si>
  <si>
    <t>Level of education</t>
  </si>
  <si>
    <t xml:space="preserve">  Upper Secondary</t>
  </si>
  <si>
    <t xml:space="preserve">  Lower Secondary</t>
  </si>
  <si>
    <t xml:space="preserve">  Elementary</t>
  </si>
  <si>
    <t xml:space="preserve">  Pre-elementary</t>
  </si>
  <si>
    <t>Table</t>
  </si>
  <si>
    <t>นักเรียน  Student</t>
  </si>
  <si>
    <t>ครู  Teacher</t>
  </si>
  <si>
    <t xml:space="preserve">  Dip.in Ed. or equivalent</t>
  </si>
  <si>
    <t>2560 (2017)</t>
  </si>
  <si>
    <t>2559 (2016)</t>
  </si>
  <si>
    <t>2556 (2013)</t>
  </si>
  <si>
    <t>2557 (2014)</t>
  </si>
  <si>
    <t>2558 (2015)</t>
  </si>
  <si>
    <t xml:space="preserve">สำนักงานศึกษาธิการจังหวัดจันทบุรี </t>
  </si>
  <si>
    <t>Chanthaburi Provincial Education Office</t>
  </si>
  <si>
    <t>2561 (2018)</t>
  </si>
  <si>
    <t>ครู จำแนกตามเพศและวุฒิการศึกษา และนักเรียน จำแนกตามเพศและระดับการศึกษา พ.ศ. 2557 - 2561</t>
  </si>
  <si>
    <t>Teacher by Sex and Qualification and Student by Sex and Level of Education : 2014 - 2018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</si>
</sst>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-&quot;฿&quot;* #,##0_-;_-* &quot;-&quot;_-;_-@_-"/>
    <numFmt numFmtId="166" formatCode="_-* #,##0_____-;\-* #,##0_____-;_-* &quot;-&quot;??_-;_-@_-"/>
    <numFmt numFmtId="167" formatCode="_-* #,##0.00_____-;\-* #,##0.00_____-;_-* &quot;-&quot;??_-;_-@_-"/>
    <numFmt numFmtId="168" formatCode="_-* #,##0___-;\-* #,##0___-;_-* &quot;-&quot;??_-;_-@_-"/>
    <numFmt numFmtId="169" formatCode="_-* #,##0_ \ \ ;\-&quot;฿&quot;* #,##0_ \ \-;_-* &quot;-&quot;_ \ \-;_-@_-"/>
    <numFmt numFmtId="170" formatCode="_-* #,##0_ \ \ ;\-&quot;฿&quot;* #,##0_ \ \-;_-* &quot;-&quot;_ \ \ ;_-@_-"/>
    <numFmt numFmtId="171" formatCode="_-* #,##0_-;\-&quot;฿&quot;* #,##0_-;_-* &quot;-   &quot;_-;_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47" applyFont="1" applyAlignment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Border="1" applyAlignment="1">
      <alignment vertical="center"/>
      <protection/>
    </xf>
    <xf numFmtId="0" fontId="7" fillId="0" borderId="10" xfId="47" applyFont="1" applyBorder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7" fillId="0" borderId="0" xfId="47" applyFont="1" applyBorder="1" applyAlignment="1">
      <alignment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vertical="center"/>
      <protection/>
    </xf>
    <xf numFmtId="0" fontId="7" fillId="0" borderId="17" xfId="47" applyFont="1" applyBorder="1" applyAlignment="1">
      <alignment vertical="center"/>
      <protection/>
    </xf>
    <xf numFmtId="0" fontId="7" fillId="0" borderId="17" xfId="47" applyFont="1" applyBorder="1" applyAlignment="1">
      <alignment horizontal="left" vertical="center"/>
      <protection/>
    </xf>
    <xf numFmtId="0" fontId="7" fillId="0" borderId="14" xfId="47" applyFont="1" applyBorder="1" applyAlignment="1">
      <alignment vertical="center"/>
      <protection/>
    </xf>
    <xf numFmtId="165" fontId="6" fillId="0" borderId="16" xfId="40" applyNumberFormat="1" applyFont="1" applyBorder="1" applyAlignment="1">
      <alignment horizontal="right" vertical="center"/>
    </xf>
    <xf numFmtId="0" fontId="3" fillId="0" borderId="17" xfId="47" applyFont="1" applyBorder="1" applyAlignment="1">
      <alignment horizontal="center" vertical="center"/>
      <protection/>
    </xf>
    <xf numFmtId="0" fontId="7" fillId="0" borderId="0" xfId="47" applyFont="1" applyAlignment="1">
      <alignment horizontal="left" vertical="center"/>
      <protection/>
    </xf>
    <xf numFmtId="165" fontId="5" fillId="0" borderId="16" xfId="40" applyNumberFormat="1" applyFont="1" applyBorder="1" applyAlignment="1">
      <alignment horizontal="right" vertical="center"/>
    </xf>
    <xf numFmtId="0" fontId="7" fillId="0" borderId="18" xfId="47" applyFont="1" applyBorder="1" applyAlignment="1">
      <alignment vertical="center"/>
      <protection/>
    </xf>
    <xf numFmtId="165" fontId="6" fillId="0" borderId="16" xfId="40" applyNumberFormat="1" applyFont="1" applyBorder="1" applyAlignment="1">
      <alignment horizontal="right" vertical="center" shrinkToFit="1"/>
    </xf>
    <xf numFmtId="0" fontId="7" fillId="0" borderId="0" xfId="47" applyFont="1" applyAlignment="1">
      <alignment horizontal="right" vertical="center"/>
      <protection/>
    </xf>
    <xf numFmtId="0" fontId="7" fillId="0" borderId="0" xfId="47" applyFont="1" applyAlignment="1">
      <alignment horizontal="left" vertical="center" shrinkToFit="1"/>
      <protection/>
    </xf>
    <xf numFmtId="0" fontId="5" fillId="0" borderId="0" xfId="47" applyFont="1">
      <alignment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Alignment="1">
      <alignment vertical="center"/>
      <protection/>
    </xf>
    <xf numFmtId="0" fontId="7" fillId="0" borderId="0" xfId="47" applyFont="1" applyAlignment="1">
      <alignment vertical="center" shrinkToFit="1"/>
      <protection/>
    </xf>
    <xf numFmtId="0" fontId="7" fillId="0" borderId="19" xfId="47" applyFont="1" applyBorder="1" applyAlignment="1">
      <alignment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8" xfId="47" applyFont="1" applyBorder="1" applyAlignment="1">
      <alignment horizontal="center"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9" xfId="47" applyFont="1" applyBorder="1" applyAlignment="1">
      <alignment horizontal="center"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18" xfId="47" applyFont="1" applyBorder="1" applyAlignment="1">
      <alignment horizontal="center" vertical="center"/>
      <protection/>
    </xf>
    <xf numFmtId="0" fontId="3" fillId="0" borderId="17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21" xfId="47" applyFont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10600" y="5410200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10600" y="5410200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1381125</xdr:colOff>
      <xdr:row>0</xdr:row>
      <xdr:rowOff>0</xdr:rowOff>
    </xdr:from>
    <xdr:to>
      <xdr:col>25</xdr:col>
      <xdr:colOff>95250</xdr:colOff>
      <xdr:row>2</xdr:row>
      <xdr:rowOff>47625</xdr:rowOff>
    </xdr:to>
    <xdr:grpSp>
      <xdr:nvGrpSpPr>
        <xdr:cNvPr id="3" name="Group 1"/>
        <xdr:cNvGrpSpPr>
          <a:grpSpLocks/>
        </xdr:cNvGrpSpPr>
      </xdr:nvGrpSpPr>
      <xdr:grpSpPr>
        <a:xfrm>
          <a:off x="9991725" y="0"/>
          <a:ext cx="504825" cy="657225"/>
          <a:chOff x="9925050" y="1885951"/>
          <a:chExt cx="565960" cy="600076"/>
        </a:xfrm>
        <a:solidFill>
          <a:srgbClr val="FFFFFF"/>
        </a:solidFill>
      </xdr:grpSpPr>
      <xdr:sp>
        <xdr:nvSpPr>
          <xdr:cNvPr id="4" name="Chevron 2"/>
          <xdr:cNvSpPr>
            <a:spLocks/>
          </xdr:cNvSpPr>
        </xdr:nvSpPr>
        <xdr:spPr>
          <a:xfrm rot="5400000">
            <a:off x="9891093" y="1994715"/>
            <a:ext cx="600059" cy="382548"/>
          </a:xfrm>
          <a:prstGeom prst="chevron">
            <a:avLst>
              <a:gd name="adj" fmla="val 18125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TextBox 14"/>
          <xdr:cNvSpPr txBox="1">
            <a:spLocks noChangeArrowheads="1"/>
          </xdr:cNvSpPr>
        </xdr:nvSpPr>
        <xdr:spPr>
          <a:xfrm rot="5400000">
            <a:off x="9958300" y="2013317"/>
            <a:ext cx="362780" cy="429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74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showGridLines="0" tabSelected="1" zoomScale="80" zoomScaleNormal="80" zoomScalePageLayoutView="0" workbookViewId="0" topLeftCell="A1">
      <selection activeCell="R14" sqref="R14"/>
    </sheetView>
  </sheetViews>
  <sheetFormatPr defaultColWidth="9.140625" defaultRowHeight="21.75"/>
  <cols>
    <col min="1" max="1" width="0.13671875" style="3" customWidth="1"/>
    <col min="2" max="2" width="5.8515625" style="3" customWidth="1"/>
    <col min="3" max="3" width="4.7109375" style="3" customWidth="1"/>
    <col min="4" max="4" width="7.00390625" style="3" customWidth="1"/>
    <col min="5" max="5" width="8.00390625" style="3" hidden="1" customWidth="1"/>
    <col min="6" max="7" width="7.00390625" style="3" hidden="1" customWidth="1"/>
    <col min="8" max="13" width="7.00390625" style="3" customWidth="1"/>
    <col min="14" max="22" width="7.7109375" style="3" customWidth="1"/>
    <col min="23" max="23" width="21.8515625" style="2" customWidth="1"/>
    <col min="24" max="24" width="1.1484375" style="3" customWidth="1"/>
    <col min="25" max="25" width="3.8515625" style="3" customWidth="1"/>
    <col min="26" max="16384" width="9.140625" style="3" customWidth="1"/>
  </cols>
  <sheetData>
    <row r="1" spans="2:23" s="1" customFormat="1" ht="24" customHeight="1">
      <c r="B1" s="1" t="s">
        <v>6</v>
      </c>
      <c r="C1" s="4">
        <v>7.4</v>
      </c>
      <c r="D1" s="1" t="s">
        <v>41</v>
      </c>
      <c r="W1" s="5"/>
    </row>
    <row r="2" spans="2:23" s="1" customFormat="1" ht="24" customHeight="1">
      <c r="B2" s="1" t="s">
        <v>29</v>
      </c>
      <c r="C2" s="4">
        <v>7.4</v>
      </c>
      <c r="D2" s="1" t="s">
        <v>42</v>
      </c>
      <c r="W2" s="5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23" s="7" customFormat="1" ht="24" customHeight="1">
      <c r="A4" s="6"/>
      <c r="B4" s="6"/>
      <c r="C4" s="6"/>
      <c r="D4" s="6"/>
      <c r="E4" s="43" t="s">
        <v>35</v>
      </c>
      <c r="F4" s="44"/>
      <c r="G4" s="44"/>
      <c r="H4" s="43" t="s">
        <v>36</v>
      </c>
      <c r="I4" s="44"/>
      <c r="J4" s="44"/>
      <c r="K4" s="43" t="s">
        <v>37</v>
      </c>
      <c r="L4" s="44"/>
      <c r="M4" s="44"/>
      <c r="N4" s="43" t="s">
        <v>34</v>
      </c>
      <c r="O4" s="44"/>
      <c r="P4" s="44"/>
      <c r="Q4" s="43" t="s">
        <v>33</v>
      </c>
      <c r="R4" s="44"/>
      <c r="S4" s="44"/>
      <c r="T4" s="43" t="s">
        <v>40</v>
      </c>
      <c r="U4" s="44"/>
      <c r="V4" s="44"/>
      <c r="W4" s="40" t="s">
        <v>13</v>
      </c>
    </row>
    <row r="5" spans="1:23" s="7" customFormat="1" ht="24" customHeight="1">
      <c r="A5" s="31"/>
      <c r="B5" s="31"/>
      <c r="C5" s="31"/>
      <c r="D5" s="32"/>
      <c r="E5" s="9" t="s">
        <v>1</v>
      </c>
      <c r="F5" s="9" t="s">
        <v>2</v>
      </c>
      <c r="G5" s="10" t="s">
        <v>3</v>
      </c>
      <c r="H5" s="9" t="s">
        <v>1</v>
      </c>
      <c r="I5" s="9" t="s">
        <v>2</v>
      </c>
      <c r="J5" s="10" t="s">
        <v>3</v>
      </c>
      <c r="K5" s="9" t="s">
        <v>1</v>
      </c>
      <c r="L5" s="9" t="s">
        <v>2</v>
      </c>
      <c r="M5" s="10" t="s">
        <v>3</v>
      </c>
      <c r="N5" s="9" t="s">
        <v>1</v>
      </c>
      <c r="O5" s="9" t="s">
        <v>2</v>
      </c>
      <c r="P5" s="10" t="s">
        <v>3</v>
      </c>
      <c r="Q5" s="9" t="s">
        <v>1</v>
      </c>
      <c r="R5" s="9" t="s">
        <v>2</v>
      </c>
      <c r="S5" s="10" t="s">
        <v>3</v>
      </c>
      <c r="T5" s="9" t="s">
        <v>1</v>
      </c>
      <c r="U5" s="9" t="s">
        <v>2</v>
      </c>
      <c r="V5" s="10" t="s">
        <v>3</v>
      </c>
      <c r="W5" s="41"/>
    </row>
    <row r="6" spans="1:23" s="7" customFormat="1" ht="24" customHeight="1">
      <c r="A6" s="11"/>
      <c r="B6" s="11"/>
      <c r="C6" s="11"/>
      <c r="D6" s="11"/>
      <c r="E6" s="12" t="s">
        <v>0</v>
      </c>
      <c r="F6" s="12" t="s">
        <v>4</v>
      </c>
      <c r="G6" s="13" t="s">
        <v>5</v>
      </c>
      <c r="H6" s="12" t="s">
        <v>0</v>
      </c>
      <c r="I6" s="12" t="s">
        <v>4</v>
      </c>
      <c r="J6" s="13" t="s">
        <v>5</v>
      </c>
      <c r="K6" s="12" t="s">
        <v>0</v>
      </c>
      <c r="L6" s="12" t="s">
        <v>4</v>
      </c>
      <c r="M6" s="13" t="s">
        <v>5</v>
      </c>
      <c r="N6" s="12" t="s">
        <v>0</v>
      </c>
      <c r="O6" s="12" t="s">
        <v>4</v>
      </c>
      <c r="P6" s="13" t="s">
        <v>5</v>
      </c>
      <c r="Q6" s="12" t="s">
        <v>0</v>
      </c>
      <c r="R6" s="12" t="s">
        <v>4</v>
      </c>
      <c r="S6" s="13" t="s">
        <v>5</v>
      </c>
      <c r="T6" s="12" t="s">
        <v>0</v>
      </c>
      <c r="U6" s="12" t="s">
        <v>4</v>
      </c>
      <c r="V6" s="13" t="s">
        <v>5</v>
      </c>
      <c r="W6" s="42"/>
    </row>
    <row r="7" spans="4:23" s="7" customFormat="1" ht="24" customHeight="1">
      <c r="D7" s="30"/>
      <c r="E7" s="33" t="s">
        <v>31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16"/>
    </row>
    <row r="8" spans="1:23" s="7" customFormat="1" ht="24" customHeight="1">
      <c r="A8" s="36" t="s">
        <v>14</v>
      </c>
      <c r="B8" s="36"/>
      <c r="C8" s="36"/>
      <c r="D8" s="37"/>
      <c r="E8" s="18">
        <v>3548</v>
      </c>
      <c r="F8" s="18">
        <v>1024</v>
      </c>
      <c r="G8" s="18">
        <v>2524</v>
      </c>
      <c r="H8" s="18">
        <v>4586</v>
      </c>
      <c r="I8" s="18">
        <v>1152</v>
      </c>
      <c r="J8" s="18">
        <v>3434</v>
      </c>
      <c r="K8" s="18">
        <v>5340</v>
      </c>
      <c r="L8" s="18">
        <v>1289</v>
      </c>
      <c r="M8" s="18">
        <v>4051</v>
      </c>
      <c r="N8" s="18">
        <f aca="true" t="shared" si="0" ref="N8:V8">SUM(N9:N12)</f>
        <v>4612</v>
      </c>
      <c r="O8" s="18">
        <f t="shared" si="0"/>
        <v>1107</v>
      </c>
      <c r="P8" s="18">
        <f t="shared" si="0"/>
        <v>3505</v>
      </c>
      <c r="Q8" s="18">
        <f t="shared" si="0"/>
        <v>4703</v>
      </c>
      <c r="R8" s="18">
        <f t="shared" si="0"/>
        <v>1111</v>
      </c>
      <c r="S8" s="18">
        <f t="shared" si="0"/>
        <v>3592</v>
      </c>
      <c r="T8" s="18">
        <f t="shared" si="0"/>
        <v>5010</v>
      </c>
      <c r="U8" s="18">
        <f t="shared" si="0"/>
        <v>1253</v>
      </c>
      <c r="V8" s="18">
        <f t="shared" si="0"/>
        <v>3757</v>
      </c>
      <c r="W8" s="19" t="s">
        <v>20</v>
      </c>
    </row>
    <row r="9" spans="1:23" s="7" customFormat="1" ht="24" customHeight="1">
      <c r="A9" s="20"/>
      <c r="B9" s="20" t="s">
        <v>15</v>
      </c>
      <c r="C9" s="20"/>
      <c r="D9" s="20"/>
      <c r="E9" s="21">
        <v>645</v>
      </c>
      <c r="F9" s="21">
        <v>208</v>
      </c>
      <c r="G9" s="21">
        <v>437</v>
      </c>
      <c r="H9" s="21">
        <v>777</v>
      </c>
      <c r="I9" s="21">
        <v>249</v>
      </c>
      <c r="J9" s="21">
        <v>528</v>
      </c>
      <c r="K9" s="21">
        <v>785</v>
      </c>
      <c r="L9" s="21">
        <v>231</v>
      </c>
      <c r="M9" s="21">
        <v>554</v>
      </c>
      <c r="N9" s="21">
        <v>801</v>
      </c>
      <c r="O9" s="21">
        <v>231</v>
      </c>
      <c r="P9" s="21">
        <v>570</v>
      </c>
      <c r="Q9" s="21">
        <f>SUM(R9:S9)</f>
        <v>1059</v>
      </c>
      <c r="R9" s="21">
        <v>302</v>
      </c>
      <c r="S9" s="21">
        <v>757</v>
      </c>
      <c r="T9" s="21">
        <f>SUM(U9:V9)</f>
        <v>1702</v>
      </c>
      <c r="U9" s="21">
        <v>461</v>
      </c>
      <c r="V9" s="21">
        <v>1241</v>
      </c>
      <c r="W9" s="16" t="s">
        <v>21</v>
      </c>
    </row>
    <row r="10" spans="2:23" s="7" customFormat="1" ht="24" customHeight="1">
      <c r="B10" s="7" t="s">
        <v>16</v>
      </c>
      <c r="D10" s="22"/>
      <c r="E10" s="21">
        <v>2888</v>
      </c>
      <c r="F10" s="21">
        <v>812</v>
      </c>
      <c r="G10" s="21">
        <v>2076</v>
      </c>
      <c r="H10" s="21">
        <v>3740</v>
      </c>
      <c r="I10" s="21">
        <v>882</v>
      </c>
      <c r="J10" s="21">
        <v>2858</v>
      </c>
      <c r="K10" s="21">
        <v>4480</v>
      </c>
      <c r="L10" s="21">
        <v>1039</v>
      </c>
      <c r="M10" s="21">
        <v>3441</v>
      </c>
      <c r="N10" s="21">
        <v>3549</v>
      </c>
      <c r="O10" s="21">
        <v>793</v>
      </c>
      <c r="P10" s="21">
        <v>2756</v>
      </c>
      <c r="Q10" s="21">
        <f>SUM(R10:S10)</f>
        <v>3570</v>
      </c>
      <c r="R10" s="21">
        <v>788</v>
      </c>
      <c r="S10" s="21">
        <v>2782</v>
      </c>
      <c r="T10" s="21">
        <f>SUM(U10:V10)</f>
        <v>3131</v>
      </c>
      <c r="U10" s="21">
        <v>730</v>
      </c>
      <c r="V10" s="21">
        <v>2401</v>
      </c>
      <c r="W10" s="16" t="s">
        <v>22</v>
      </c>
    </row>
    <row r="11" spans="1:23" s="7" customFormat="1" ht="24" customHeight="1">
      <c r="A11" s="20"/>
      <c r="B11" s="20" t="s">
        <v>17</v>
      </c>
      <c r="C11" s="20"/>
      <c r="D11" s="20"/>
      <c r="E11" s="21">
        <v>15</v>
      </c>
      <c r="F11" s="21">
        <v>4</v>
      </c>
      <c r="G11" s="21">
        <v>11</v>
      </c>
      <c r="H11" s="21">
        <v>45</v>
      </c>
      <c r="I11" s="21">
        <v>17</v>
      </c>
      <c r="J11" s="21">
        <v>28</v>
      </c>
      <c r="K11" s="21">
        <v>54</v>
      </c>
      <c r="L11" s="21">
        <v>14</v>
      </c>
      <c r="M11" s="21">
        <v>40</v>
      </c>
      <c r="N11" s="21">
        <v>194</v>
      </c>
      <c r="O11" s="21">
        <v>48</v>
      </c>
      <c r="P11" s="21">
        <v>146</v>
      </c>
      <c r="Q11" s="21">
        <f>SUM(R11:S11)</f>
        <v>49</v>
      </c>
      <c r="R11" s="21">
        <v>15</v>
      </c>
      <c r="S11" s="21">
        <v>34</v>
      </c>
      <c r="T11" s="21">
        <f>SUM(U11:V11)</f>
        <v>177</v>
      </c>
      <c r="U11" s="21">
        <v>62</v>
      </c>
      <c r="V11" s="21">
        <v>115</v>
      </c>
      <c r="W11" s="16" t="s">
        <v>32</v>
      </c>
    </row>
    <row r="12" spans="1:23" s="7" customFormat="1" ht="24" customHeight="1">
      <c r="A12" s="20"/>
      <c r="B12" s="20" t="s">
        <v>18</v>
      </c>
      <c r="C12" s="20"/>
      <c r="D12" s="20"/>
      <c r="E12" s="21">
        <v>0</v>
      </c>
      <c r="F12" s="21">
        <v>0</v>
      </c>
      <c r="G12" s="21">
        <v>0</v>
      </c>
      <c r="H12" s="21">
        <v>24</v>
      </c>
      <c r="I12" s="21">
        <v>4</v>
      </c>
      <c r="J12" s="21">
        <v>20</v>
      </c>
      <c r="K12" s="21">
        <v>21</v>
      </c>
      <c r="L12" s="21">
        <v>5</v>
      </c>
      <c r="M12" s="21">
        <v>16</v>
      </c>
      <c r="N12" s="21">
        <v>68</v>
      </c>
      <c r="O12" s="21">
        <v>35</v>
      </c>
      <c r="P12" s="21">
        <v>33</v>
      </c>
      <c r="Q12" s="21">
        <f>SUM(R12:S12)</f>
        <v>25</v>
      </c>
      <c r="R12" s="21">
        <v>6</v>
      </c>
      <c r="S12" s="21">
        <v>19</v>
      </c>
      <c r="T12" s="21">
        <f>SUM(U12:V12)</f>
        <v>0</v>
      </c>
      <c r="U12" s="21">
        <v>0</v>
      </c>
      <c r="V12" s="21">
        <v>0</v>
      </c>
      <c r="W12" s="16" t="s">
        <v>23</v>
      </c>
    </row>
    <row r="13" spans="4:23" s="7" customFormat="1" ht="24" customHeight="1">
      <c r="D13" s="22"/>
      <c r="E13" s="38" t="s">
        <v>30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7"/>
      <c r="W13" s="16"/>
    </row>
    <row r="14" spans="1:23" s="7" customFormat="1" ht="24" customHeight="1">
      <c r="A14" s="36" t="s">
        <v>9</v>
      </c>
      <c r="B14" s="36"/>
      <c r="C14" s="36"/>
      <c r="D14" s="37"/>
      <c r="E14" s="23">
        <v>85020</v>
      </c>
      <c r="F14" s="23">
        <v>42305</v>
      </c>
      <c r="G14" s="23">
        <v>42715</v>
      </c>
      <c r="H14" s="23">
        <v>85396</v>
      </c>
      <c r="I14" s="23">
        <v>42420</v>
      </c>
      <c r="J14" s="23">
        <v>42976</v>
      </c>
      <c r="K14" s="23">
        <v>84716</v>
      </c>
      <c r="L14" s="23">
        <v>42267</v>
      </c>
      <c r="M14" s="23">
        <v>42449</v>
      </c>
      <c r="N14" s="18">
        <f aca="true" t="shared" si="1" ref="N14:V14">SUM(N15:N18)</f>
        <v>84628</v>
      </c>
      <c r="O14" s="18">
        <f t="shared" si="1"/>
        <v>42076</v>
      </c>
      <c r="P14" s="18">
        <f t="shared" si="1"/>
        <v>42552</v>
      </c>
      <c r="Q14" s="18">
        <f t="shared" si="1"/>
        <v>86889</v>
      </c>
      <c r="R14" s="18">
        <f t="shared" si="1"/>
        <v>43283</v>
      </c>
      <c r="S14" s="18">
        <f t="shared" si="1"/>
        <v>43606</v>
      </c>
      <c r="T14" s="18">
        <f t="shared" si="1"/>
        <v>86159</v>
      </c>
      <c r="U14" s="18">
        <f t="shared" si="1"/>
        <v>42823</v>
      </c>
      <c r="V14" s="18">
        <f t="shared" si="1"/>
        <v>43336</v>
      </c>
      <c r="W14" s="19" t="s">
        <v>24</v>
      </c>
    </row>
    <row r="15" spans="2:23" s="7" customFormat="1" ht="24" customHeight="1">
      <c r="B15" s="7" t="s">
        <v>12</v>
      </c>
      <c r="E15" s="21">
        <v>11460</v>
      </c>
      <c r="F15" s="21">
        <v>4635</v>
      </c>
      <c r="G15" s="21">
        <v>6825</v>
      </c>
      <c r="H15" s="21">
        <v>11184</v>
      </c>
      <c r="I15" s="21">
        <v>4431</v>
      </c>
      <c r="J15" s="21">
        <v>6753</v>
      </c>
      <c r="K15" s="21">
        <v>10692</v>
      </c>
      <c r="L15" s="21">
        <v>4246</v>
      </c>
      <c r="M15" s="21">
        <v>6446</v>
      </c>
      <c r="N15" s="21">
        <v>10365</v>
      </c>
      <c r="O15" s="21">
        <v>4087</v>
      </c>
      <c r="P15" s="21">
        <v>6278</v>
      </c>
      <c r="Q15" s="21">
        <f>SUM(R15:S15)</f>
        <v>10863</v>
      </c>
      <c r="R15" s="21">
        <v>4335</v>
      </c>
      <c r="S15" s="21">
        <v>6528</v>
      </c>
      <c r="T15" s="21">
        <f>SUM(U15:V15)</f>
        <v>10627</v>
      </c>
      <c r="U15" s="21">
        <v>4249</v>
      </c>
      <c r="V15" s="21">
        <v>6378</v>
      </c>
      <c r="W15" s="16" t="s">
        <v>25</v>
      </c>
    </row>
    <row r="16" spans="2:23" s="7" customFormat="1" ht="24" customHeight="1">
      <c r="B16" s="7" t="s">
        <v>11</v>
      </c>
      <c r="E16" s="21">
        <v>19219</v>
      </c>
      <c r="F16" s="21">
        <v>9668</v>
      </c>
      <c r="G16" s="21">
        <v>9551</v>
      </c>
      <c r="H16" s="21">
        <v>18873</v>
      </c>
      <c r="I16" s="21">
        <v>9583</v>
      </c>
      <c r="J16" s="21">
        <v>9290</v>
      </c>
      <c r="K16" s="21">
        <v>18795</v>
      </c>
      <c r="L16" s="21">
        <v>9615</v>
      </c>
      <c r="M16" s="21">
        <v>9180</v>
      </c>
      <c r="N16" s="21">
        <v>18705</v>
      </c>
      <c r="O16" s="21">
        <v>9569</v>
      </c>
      <c r="P16" s="21">
        <v>9136</v>
      </c>
      <c r="Q16" s="21">
        <f>SUM(R16:S16)</f>
        <v>19184</v>
      </c>
      <c r="R16" s="21">
        <v>9663</v>
      </c>
      <c r="S16" s="21">
        <v>9521</v>
      </c>
      <c r="T16" s="21">
        <f>SUM(U16:V16)</f>
        <v>19120</v>
      </c>
      <c r="U16" s="21">
        <v>9561</v>
      </c>
      <c r="V16" s="21">
        <v>9559</v>
      </c>
      <c r="W16" s="15" t="s">
        <v>26</v>
      </c>
    </row>
    <row r="17" spans="2:23" s="7" customFormat="1" ht="24" customHeight="1">
      <c r="B17" s="7" t="s">
        <v>10</v>
      </c>
      <c r="E17" s="21">
        <v>40848</v>
      </c>
      <c r="F17" s="21">
        <v>21138</v>
      </c>
      <c r="G17" s="21">
        <v>19710</v>
      </c>
      <c r="H17" s="21">
        <v>40979</v>
      </c>
      <c r="I17" s="21">
        <v>21041</v>
      </c>
      <c r="J17" s="21">
        <v>19938</v>
      </c>
      <c r="K17" s="21">
        <v>40795</v>
      </c>
      <c r="L17" s="21">
        <v>20974</v>
      </c>
      <c r="M17" s="21">
        <v>19821</v>
      </c>
      <c r="N17" s="21">
        <v>40643</v>
      </c>
      <c r="O17" s="21">
        <v>20809</v>
      </c>
      <c r="P17" s="21">
        <v>19834</v>
      </c>
      <c r="Q17" s="21">
        <f>SUM(R17:S17)</f>
        <v>40903</v>
      </c>
      <c r="R17" s="21">
        <v>21045</v>
      </c>
      <c r="S17" s="21">
        <v>19858</v>
      </c>
      <c r="T17" s="21">
        <f>SUM(U17:V17)</f>
        <v>41122</v>
      </c>
      <c r="U17" s="21">
        <v>21146</v>
      </c>
      <c r="V17" s="21">
        <v>19976</v>
      </c>
      <c r="W17" s="15" t="s">
        <v>27</v>
      </c>
    </row>
    <row r="18" spans="2:23" s="7" customFormat="1" ht="24" customHeight="1">
      <c r="B18" s="7" t="s">
        <v>19</v>
      </c>
      <c r="E18" s="21">
        <v>13493</v>
      </c>
      <c r="F18" s="21">
        <v>6864</v>
      </c>
      <c r="G18" s="21">
        <v>6629</v>
      </c>
      <c r="H18" s="21">
        <v>14360</v>
      </c>
      <c r="I18" s="21">
        <v>7365</v>
      </c>
      <c r="J18" s="21">
        <v>6995</v>
      </c>
      <c r="K18" s="21">
        <v>14434</v>
      </c>
      <c r="L18" s="21">
        <v>7432</v>
      </c>
      <c r="M18" s="21">
        <v>7002</v>
      </c>
      <c r="N18" s="21">
        <v>14915</v>
      </c>
      <c r="O18" s="21">
        <v>7611</v>
      </c>
      <c r="P18" s="21">
        <v>7304</v>
      </c>
      <c r="Q18" s="21">
        <f>SUM(R18:S18)</f>
        <v>15939</v>
      </c>
      <c r="R18" s="21">
        <v>8240</v>
      </c>
      <c r="S18" s="21">
        <v>7699</v>
      </c>
      <c r="T18" s="21">
        <f>SUM(U18:V18)</f>
        <v>15290</v>
      </c>
      <c r="U18" s="21">
        <v>7867</v>
      </c>
      <c r="V18" s="21">
        <v>7423</v>
      </c>
      <c r="W18" s="15" t="s">
        <v>28</v>
      </c>
    </row>
    <row r="19" spans="5:23" s="7" customFormat="1" ht="6" customHeight="1">
      <c r="E19" s="14"/>
      <c r="F19" s="14"/>
      <c r="G19" s="14"/>
      <c r="H19" s="15"/>
      <c r="I19" s="15"/>
      <c r="J19" s="14"/>
      <c r="L19" s="15"/>
      <c r="M19" s="14"/>
      <c r="O19" s="15"/>
      <c r="P19" s="14"/>
      <c r="R19" s="15"/>
      <c r="S19" s="14"/>
      <c r="U19" s="15"/>
      <c r="V19" s="14"/>
      <c r="W19" s="17"/>
    </row>
    <row r="20" spans="1:23" s="7" customFormat="1" ht="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3:23" s="7" customFormat="1" ht="21.75" customHeight="1">
      <c r="C21" s="24" t="s">
        <v>7</v>
      </c>
      <c r="D21" s="20" t="s">
        <v>38</v>
      </c>
      <c r="F21" s="29"/>
      <c r="H21" s="25"/>
      <c r="I21" s="25"/>
      <c r="J21" s="25"/>
      <c r="L21" s="24"/>
      <c r="W21" s="8"/>
    </row>
    <row r="22" spans="3:23" s="7" customFormat="1" ht="21.75" customHeight="1">
      <c r="C22" s="24" t="s">
        <v>8</v>
      </c>
      <c r="D22" s="7" t="s">
        <v>39</v>
      </c>
      <c r="G22" s="26"/>
      <c r="H22" s="26"/>
      <c r="I22" s="26"/>
      <c r="J22" s="27"/>
      <c r="L22" s="24"/>
      <c r="W22" s="8"/>
    </row>
    <row r="23" spans="2:13" ht="21.75" customHeight="1">
      <c r="B23" s="7"/>
      <c r="C23" s="7"/>
      <c r="D23" s="7"/>
      <c r="E23" s="7"/>
      <c r="F23" s="7"/>
      <c r="G23" s="26"/>
      <c r="H23" s="26"/>
      <c r="I23" s="26"/>
      <c r="J23" s="28"/>
      <c r="K23" s="7"/>
      <c r="L23" s="7"/>
      <c r="M23" s="7"/>
    </row>
    <row r="24" spans="2:13" ht="18" customHeight="1">
      <c r="B24" s="7"/>
      <c r="C24" s="7"/>
      <c r="D24" s="7"/>
      <c r="E24" s="7"/>
      <c r="F24" s="7"/>
      <c r="G24" s="26"/>
      <c r="H24" s="26"/>
      <c r="I24" s="26"/>
      <c r="J24" s="28"/>
      <c r="K24" s="7"/>
      <c r="L24" s="7"/>
      <c r="M24" s="7"/>
    </row>
  </sheetData>
  <sheetProtection/>
  <mergeCells count="12">
    <mergeCell ref="T4:V4"/>
    <mergeCell ref="Q4:S4"/>
    <mergeCell ref="A5:D5"/>
    <mergeCell ref="E7:V7"/>
    <mergeCell ref="A8:D8"/>
    <mergeCell ref="E13:V13"/>
    <mergeCell ref="A14:D14"/>
    <mergeCell ref="W4:W6"/>
    <mergeCell ref="E4:G4"/>
    <mergeCell ref="H4:J4"/>
    <mergeCell ref="K4:M4"/>
    <mergeCell ref="N4:P4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2019-11-18T07:45:51Z</cp:lastPrinted>
  <dcterms:created xsi:type="dcterms:W3CDTF">2004-08-16T17:13:42Z</dcterms:created>
  <dcterms:modified xsi:type="dcterms:W3CDTF">2020-02-18T04:34:45Z</dcterms:modified>
  <cp:category/>
  <cp:version/>
  <cp:contentType/>
  <cp:contentStatus/>
</cp:coreProperties>
</file>