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0775" windowHeight="8670"/>
  </bookViews>
  <sheets>
    <sheet name="Tab4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Y8" i="1"/>
  <c r="X8"/>
  <c r="W8"/>
  <c r="V8"/>
  <c r="U8"/>
  <c r="T8"/>
  <c r="S8"/>
  <c r="R8"/>
  <c r="Q8"/>
  <c r="P8"/>
  <c r="O8"/>
  <c r="M8"/>
  <c r="L8"/>
  <c r="K8"/>
  <c r="J8"/>
  <c r="I8"/>
  <c r="H8"/>
  <c r="G8"/>
  <c r="F8"/>
  <c r="E8"/>
  <c r="D8"/>
  <c r="C8"/>
  <c r="B8"/>
  <c r="Y7"/>
  <c r="X7"/>
  <c r="W7"/>
  <c r="V7"/>
  <c r="U7"/>
  <c r="T7"/>
  <c r="S7"/>
  <c r="R7"/>
  <c r="Q7"/>
  <c r="P7"/>
  <c r="O7"/>
  <c r="M7"/>
  <c r="L7"/>
  <c r="K7"/>
  <c r="J7"/>
  <c r="I7"/>
  <c r="H7"/>
  <c r="G7"/>
  <c r="F7"/>
  <c r="E7"/>
  <c r="D7"/>
  <c r="C7"/>
  <c r="B7"/>
  <c r="Y6"/>
  <c r="X6"/>
  <c r="W6"/>
  <c r="V6"/>
  <c r="U6"/>
  <c r="T6"/>
  <c r="S6"/>
  <c r="R6"/>
  <c r="Q6"/>
  <c r="P6"/>
  <c r="O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<sst xmlns="http://schemas.openxmlformats.org/spreadsheetml/2006/main" count="66" uniqueCount="57">
  <si>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</si>
  <si>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</si>
  <si>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</si>
  <si>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</si>
  <si>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</si>
  <si>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</si>
  <si>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</si>
  <si>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</si>
  <si>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</si>
  <si>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</si>
  <si>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</si>
  <si>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</si>
  <si>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</si>
  <si>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</si>
  <si>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</si>
  <si>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</si>
  <si>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</si>
  <si>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</si>
  <si>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</si>
  <si>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</si>
  <si>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</si>
  <si>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</si>
  <si>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</si>
  <si>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</si>
  <si>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</si>
  <si>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</si>
  <si>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</si>
  <si>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</si>
  <si>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</si>
  <si>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</si>
  <si>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</si>
  <si>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</si>
  <si>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</si>
  <si>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</si>
  <si>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</si>
  <si>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</si>
  <si>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</si>
  <si>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</si>
  <si>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</si>
  <si>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</si>
  <si>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</si>
  <si>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</si>
  <si>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</si>
  <si>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</si>
  <si>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</si>
  <si>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</si>
  <si>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</si>
  <si>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</si>
  <si>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</si>
  <si>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</si>
  <si>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</si>
  <si>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     ชาย                         </t>
  </si>
  <si>
    <t xml:space="preserve">       หญิง                        </t>
  </si>
  <si>
    <t xml:space="preserve">  ระยอง                            </t>
  </si>
  <si>
    <t xml:space="preserve">   ตารางที่ 11  ประชากรอายุ 15 ปีขึ้นไปที่มีงานทำ จำแนกตามอุตสาหกรรมและเพศ พ.ศ. 2561 : ไตรมาสที่ 2</t>
  </si>
  <si>
    <t xml:space="preserve">   ตารางที่ 11  ประชากรอายุ 15 ปีขึ้นไปที่มีงานทำ จำแนกตามอุตสาหกรรมและเพศ พ.ศ. 2561 : ไตรมาสที่ 2 (ต่อ)</t>
  </si>
  <si>
    <t>จังหวัดและเพศ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</si>
</sst>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187" fontId="3" fillId="0" borderId="0" xfId="1" applyNumberFormat="1" applyFont="1" applyAlignment="1">
      <alignment horizontal="right"/>
    </xf>
    <xf numFmtId="0" fontId="4" fillId="0" borderId="0" xfId="0" applyFont="1"/>
    <xf numFmtId="187" fontId="4" fillId="0" borderId="0" xfId="1" applyNumberFormat="1" applyFont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561%20&#3648;&#3617;.&#3618;.-&#3617;&#3636;.&#3618;.61/&#3616;&#3634;&#3588;&#3585;&#3621;&#3634;&#3591;%205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16808181.010000002</v>
          </cell>
        </row>
      </sheetData>
      <sheetData sheetId="2">
        <row r="7">
          <cell r="B7">
            <v>11682794.75</v>
          </cell>
        </row>
      </sheetData>
      <sheetData sheetId="3">
        <row r="5">
          <cell r="B5">
            <v>11682794.75</v>
          </cell>
        </row>
        <row r="42">
          <cell r="B42">
            <v>561292.77</v>
          </cell>
          <cell r="C42">
            <v>97762.65</v>
          </cell>
          <cell r="D42">
            <v>1091.08</v>
          </cell>
          <cell r="E42">
            <v>168252.87</v>
          </cell>
          <cell r="F42">
            <v>1610.21</v>
          </cell>
          <cell r="G42">
            <v>2033</v>
          </cell>
          <cell r="H42">
            <v>34784.29</v>
          </cell>
          <cell r="I42">
            <v>88668.53</v>
          </cell>
          <cell r="J42">
            <v>12829.41</v>
          </cell>
          <cell r="K42">
            <v>51225.94</v>
          </cell>
          <cell r="L42">
            <v>1557.38</v>
          </cell>
          <cell r="M42">
            <v>4643.78</v>
          </cell>
          <cell r="N42">
            <v>2645.87</v>
          </cell>
          <cell r="O42">
            <v>11214.92</v>
          </cell>
          <cell r="P42">
            <v>13275.61</v>
          </cell>
          <cell r="Q42">
            <v>13922.47</v>
          </cell>
          <cell r="R42">
            <v>12853.44</v>
          </cell>
          <cell r="S42">
            <v>5969.3</v>
          </cell>
          <cell r="T42">
            <v>1082.3499999999999</v>
          </cell>
          <cell r="U42">
            <v>32368.7</v>
          </cell>
          <cell r="V42">
            <v>2968.78</v>
          </cell>
          <cell r="W42" t="str">
            <v>-</v>
          </cell>
          <cell r="X42">
            <v>532.20000000000005</v>
          </cell>
        </row>
        <row r="43">
          <cell r="B43">
            <v>309544.21000000002</v>
          </cell>
          <cell r="C43">
            <v>53959.18</v>
          </cell>
          <cell r="D43">
            <v>1091.08</v>
          </cell>
          <cell r="E43">
            <v>107098.39</v>
          </cell>
          <cell r="F43">
            <v>1610.21</v>
          </cell>
          <cell r="G43">
            <v>1079.23</v>
          </cell>
          <cell r="H43">
            <v>29599.1</v>
          </cell>
          <cell r="I43">
            <v>39954</v>
          </cell>
          <cell r="J43">
            <v>10514.53</v>
          </cell>
          <cell r="K43">
            <v>16826.09</v>
          </cell>
          <cell r="L43">
            <v>1080.4100000000001</v>
          </cell>
          <cell r="M43">
            <v>2227.12</v>
          </cell>
          <cell r="N43">
            <v>2030.03</v>
          </cell>
          <cell r="O43">
            <v>7438</v>
          </cell>
          <cell r="P43">
            <v>7238.88</v>
          </cell>
          <cell r="Q43">
            <v>9685.18</v>
          </cell>
          <cell r="R43">
            <v>3318.66</v>
          </cell>
          <cell r="S43">
            <v>896.29</v>
          </cell>
          <cell r="T43">
            <v>342.91</v>
          </cell>
          <cell r="U43">
            <v>13237.77</v>
          </cell>
          <cell r="V43">
            <v>317.17</v>
          </cell>
          <cell r="W43" t="str">
            <v>-</v>
          </cell>
          <cell r="X43" t="str">
            <v>-</v>
          </cell>
        </row>
        <row r="44">
          <cell r="B44">
            <v>251748.57</v>
          </cell>
          <cell r="C44">
            <v>43803.47</v>
          </cell>
          <cell r="D44" t="str">
            <v>-</v>
          </cell>
          <cell r="E44">
            <v>61154.48</v>
          </cell>
          <cell r="F44" t="str">
            <v>-</v>
          </cell>
          <cell r="G44">
            <v>953.76</v>
          </cell>
          <cell r="H44">
            <v>5185.2</v>
          </cell>
          <cell r="I44">
            <v>48714.53</v>
          </cell>
          <cell r="J44">
            <v>2314.88</v>
          </cell>
          <cell r="K44">
            <v>34399.85</v>
          </cell>
          <cell r="L44">
            <v>476.97</v>
          </cell>
          <cell r="M44">
            <v>2416.66</v>
          </cell>
          <cell r="N44">
            <v>615.84</v>
          </cell>
          <cell r="O44">
            <v>3776.92</v>
          </cell>
          <cell r="P44">
            <v>6036.73</v>
          </cell>
          <cell r="Q44">
            <v>4237.3</v>
          </cell>
          <cell r="R44">
            <v>9534.7800000000007</v>
          </cell>
          <cell r="S44">
            <v>5073.01</v>
          </cell>
          <cell r="T44">
            <v>739.44</v>
          </cell>
          <cell r="U44">
            <v>19130.93</v>
          </cell>
          <cell r="V44">
            <v>2651.61</v>
          </cell>
          <cell r="W44" t="str">
            <v>-</v>
          </cell>
          <cell r="X44">
            <v>532.20000000000005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workbookViewId="0"/>
  </sheetViews>
  <sheetFormatPr defaultRowHeight="17.25"/>
  <cols>
    <col min="1" max="1" width="17.140625" style="13" customWidth="1"/>
    <col min="2" max="2" width="11.28515625" style="18" customWidth="1"/>
    <col min="3" max="3" width="11.42578125" style="18" customWidth="1"/>
    <col min="4" max="4" width="10.140625" style="18" customWidth="1"/>
    <col min="5" max="5" width="11" style="18" customWidth="1"/>
    <col min="6" max="6" width="11.85546875" style="18" customWidth="1"/>
    <col min="7" max="8" width="10.28515625" style="18" customWidth="1"/>
    <col min="9" max="9" width="11.7109375" style="18" customWidth="1"/>
    <col min="10" max="10" width="11.28515625" style="18" customWidth="1"/>
    <col min="11" max="12" width="11.140625" style="18" customWidth="1"/>
    <col min="13" max="13" width="12" style="18" customWidth="1"/>
    <col min="14" max="14" width="16.5703125" style="13" customWidth="1"/>
    <col min="15" max="16" width="13.7109375" style="18" customWidth="1"/>
    <col min="17" max="17" width="12.85546875" style="18" customWidth="1"/>
    <col min="18" max="18" width="13.7109375" style="18" customWidth="1"/>
    <col min="19" max="19" width="11.28515625" style="18" customWidth="1"/>
    <col min="20" max="20" width="13.7109375" style="18" customWidth="1"/>
    <col min="21" max="21" width="12.7109375" style="18" customWidth="1"/>
    <col min="22" max="22" width="11.140625" style="18" customWidth="1"/>
    <col min="23" max="23" width="11.5703125" style="18" customWidth="1"/>
    <col min="24" max="24" width="11.140625" style="18" customWidth="1"/>
    <col min="25" max="25" width="10.140625" style="18" customWidth="1"/>
    <col min="26" max="16384" width="9.140625" style="13"/>
  </cols>
  <sheetData>
    <row r="1" spans="1:25" s="3" customFormat="1" ht="30" customHeight="1">
      <c r="A1" s="1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55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6" customFormat="1" ht="9.9499999999999993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8" customFormat="1" ht="20.25" customHeight="1">
      <c r="A3" s="7"/>
      <c r="B3" s="7"/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/>
      <c r="O3" s="7" t="s">
        <v>8</v>
      </c>
      <c r="P3" s="7" t="s">
        <v>8</v>
      </c>
      <c r="Q3" s="7" t="s">
        <v>11</v>
      </c>
      <c r="R3" s="7" t="s">
        <v>11</v>
      </c>
      <c r="S3" s="7" t="s">
        <v>12</v>
      </c>
      <c r="T3" s="7" t="s">
        <v>13</v>
      </c>
      <c r="U3" s="7" t="s">
        <v>14</v>
      </c>
      <c r="V3" s="7" t="s">
        <v>8</v>
      </c>
      <c r="W3" s="7" t="s">
        <v>15</v>
      </c>
      <c r="X3" s="7" t="s">
        <v>16</v>
      </c>
      <c r="Y3" s="7" t="s">
        <v>17</v>
      </c>
    </row>
    <row r="4" spans="1:25" s="8" customFormat="1" ht="20.25" customHeight="1">
      <c r="A4" s="9" t="s">
        <v>56</v>
      </c>
      <c r="B4" s="9" t="s">
        <v>18</v>
      </c>
      <c r="C4" s="9" t="s">
        <v>19</v>
      </c>
      <c r="D4" s="9" t="s">
        <v>20</v>
      </c>
      <c r="E4" s="9"/>
      <c r="F4" s="9" t="s">
        <v>21</v>
      </c>
      <c r="G4" s="9" t="s">
        <v>22</v>
      </c>
      <c r="H4" s="9" t="s">
        <v>23</v>
      </c>
      <c r="I4" s="9" t="s">
        <v>24</v>
      </c>
      <c r="J4" s="9" t="s">
        <v>25</v>
      </c>
      <c r="K4" s="9" t="s">
        <v>26</v>
      </c>
      <c r="L4" s="9" t="s">
        <v>27</v>
      </c>
      <c r="M4" s="9" t="s">
        <v>28</v>
      </c>
      <c r="N4" s="9" t="s">
        <v>56</v>
      </c>
      <c r="O4" s="9" t="s">
        <v>29</v>
      </c>
      <c r="P4" s="9" t="s">
        <v>30</v>
      </c>
      <c r="Q4" s="9" t="s">
        <v>27</v>
      </c>
      <c r="R4" s="9" t="s">
        <v>31</v>
      </c>
      <c r="S4" s="9"/>
      <c r="T4" s="9" t="s">
        <v>32</v>
      </c>
      <c r="U4" s="9" t="s">
        <v>33</v>
      </c>
      <c r="V4" s="9" t="s">
        <v>34</v>
      </c>
      <c r="W4" s="9" t="s">
        <v>35</v>
      </c>
      <c r="X4" s="9" t="s">
        <v>36</v>
      </c>
      <c r="Y4" s="9"/>
    </row>
    <row r="5" spans="1:25" s="8" customFormat="1" ht="20.25" customHeight="1">
      <c r="A5" s="10"/>
      <c r="B5" s="10"/>
      <c r="C5" s="10" t="s">
        <v>37</v>
      </c>
      <c r="D5" s="10" t="s">
        <v>38</v>
      </c>
      <c r="E5" s="10"/>
      <c r="F5" s="10" t="s">
        <v>39</v>
      </c>
      <c r="G5" s="10" t="s">
        <v>40</v>
      </c>
      <c r="H5" s="10"/>
      <c r="I5" s="10"/>
      <c r="J5" s="10"/>
      <c r="K5" s="10" t="s">
        <v>41</v>
      </c>
      <c r="L5" s="10" t="s">
        <v>42</v>
      </c>
      <c r="M5" s="10" t="s">
        <v>43</v>
      </c>
      <c r="N5" s="10"/>
      <c r="O5" s="10"/>
      <c r="P5" s="10" t="s">
        <v>44</v>
      </c>
      <c r="Q5" s="10" t="s">
        <v>45</v>
      </c>
      <c r="R5" s="10" t="s">
        <v>46</v>
      </c>
      <c r="S5" s="10"/>
      <c r="T5" s="10"/>
      <c r="U5" s="10" t="s">
        <v>47</v>
      </c>
      <c r="V5" s="10" t="s">
        <v>48</v>
      </c>
      <c r="W5" s="10" t="s">
        <v>49</v>
      </c>
      <c r="X5" s="10" t="s">
        <v>50</v>
      </c>
      <c r="Y5" s="10"/>
    </row>
    <row r="6" spans="1:25" s="11" customFormat="1" ht="22.5" customHeight="1">
      <c r="A6" s="11" t="s">
        <v>53</v>
      </c>
      <c r="B6" s="12">
        <f>[1]t4!B42</f>
        <v>561292.77</v>
      </c>
      <c r="C6" s="12">
        <f>[1]t4!C42</f>
        <v>97762.65</v>
      </c>
      <c r="D6" s="12">
        <f>[1]t4!D42</f>
        <v>1091.08</v>
      </c>
      <c r="E6" s="12">
        <f>[1]t4!E42</f>
        <v>168252.87</v>
      </c>
      <c r="F6" s="12">
        <f>[1]t4!F42</f>
        <v>1610.21</v>
      </c>
      <c r="G6" s="12">
        <f>[1]t4!G42</f>
        <v>2033</v>
      </c>
      <c r="H6" s="12">
        <f>[1]t4!H42</f>
        <v>34784.29</v>
      </c>
      <c r="I6" s="12">
        <f>[1]t4!I42</f>
        <v>88668.53</v>
      </c>
      <c r="J6" s="12">
        <f>[1]t4!J42</f>
        <v>12829.41</v>
      </c>
      <c r="K6" s="12">
        <f>[1]t4!K42</f>
        <v>51225.94</v>
      </c>
      <c r="L6" s="12">
        <f>[1]t4!L42</f>
        <v>1557.38</v>
      </c>
      <c r="M6" s="12">
        <f>[1]t4!M42</f>
        <v>4643.78</v>
      </c>
      <c r="N6" s="11" t="s">
        <v>53</v>
      </c>
      <c r="O6" s="12">
        <f>[1]t4!N42</f>
        <v>2645.87</v>
      </c>
      <c r="P6" s="12">
        <f>[1]t4!O42</f>
        <v>11214.92</v>
      </c>
      <c r="Q6" s="12">
        <f>[1]t4!P42</f>
        <v>13275.61</v>
      </c>
      <c r="R6" s="12">
        <f>[1]t4!Q42</f>
        <v>13922.47</v>
      </c>
      <c r="S6" s="12">
        <f>[1]t4!R42</f>
        <v>12853.44</v>
      </c>
      <c r="T6" s="12">
        <f>[1]t4!S42</f>
        <v>5969.3</v>
      </c>
      <c r="U6" s="12">
        <f>[1]t4!T42</f>
        <v>1082.3499999999999</v>
      </c>
      <c r="V6" s="12">
        <f>[1]t4!U42</f>
        <v>32368.7</v>
      </c>
      <c r="W6" s="12">
        <f>[1]t4!V42</f>
        <v>2968.78</v>
      </c>
      <c r="X6" s="12" t="str">
        <f>[1]t4!W42</f>
        <v>-</v>
      </c>
      <c r="Y6" s="12">
        <f>[1]t4!X42</f>
        <v>532.20000000000005</v>
      </c>
    </row>
    <row r="7" spans="1:25" ht="21" customHeight="1">
      <c r="A7" s="13" t="s">
        <v>51</v>
      </c>
      <c r="B7" s="14">
        <f>[1]t4!B43</f>
        <v>309544.21000000002</v>
      </c>
      <c r="C7" s="14">
        <f>[1]t4!C43</f>
        <v>53959.18</v>
      </c>
      <c r="D7" s="14">
        <f>[1]t4!D43</f>
        <v>1091.08</v>
      </c>
      <c r="E7" s="14">
        <f>[1]t4!E43</f>
        <v>107098.39</v>
      </c>
      <c r="F7" s="14">
        <f>[1]t4!F43</f>
        <v>1610.21</v>
      </c>
      <c r="G7" s="14">
        <f>[1]t4!G43</f>
        <v>1079.23</v>
      </c>
      <c r="H7" s="14">
        <f>[1]t4!H43</f>
        <v>29599.1</v>
      </c>
      <c r="I7" s="14">
        <f>[1]t4!I43</f>
        <v>39954</v>
      </c>
      <c r="J7" s="14">
        <f>[1]t4!J43</f>
        <v>10514.53</v>
      </c>
      <c r="K7" s="14">
        <f>[1]t4!K43</f>
        <v>16826.09</v>
      </c>
      <c r="L7" s="14">
        <f>[1]t4!L43</f>
        <v>1080.4100000000001</v>
      </c>
      <c r="M7" s="14">
        <f>[1]t4!M43</f>
        <v>2227.12</v>
      </c>
      <c r="N7" s="13" t="s">
        <v>51</v>
      </c>
      <c r="O7" s="14">
        <f>[1]t4!N43</f>
        <v>2030.03</v>
      </c>
      <c r="P7" s="14">
        <f>[1]t4!O43</f>
        <v>7438</v>
      </c>
      <c r="Q7" s="14">
        <f>[1]t4!P43</f>
        <v>7238.88</v>
      </c>
      <c r="R7" s="14">
        <f>[1]t4!Q43</f>
        <v>9685.18</v>
      </c>
      <c r="S7" s="14">
        <f>[1]t4!R43</f>
        <v>3318.66</v>
      </c>
      <c r="T7" s="14">
        <f>[1]t4!S43</f>
        <v>896.29</v>
      </c>
      <c r="U7" s="14">
        <f>[1]t4!T43</f>
        <v>342.91</v>
      </c>
      <c r="V7" s="14">
        <f>[1]t4!U43</f>
        <v>13237.77</v>
      </c>
      <c r="W7" s="14">
        <f>[1]t4!V43</f>
        <v>317.17</v>
      </c>
      <c r="X7" s="14" t="str">
        <f>[1]t4!W43</f>
        <v>-</v>
      </c>
      <c r="Y7" s="14" t="str">
        <f>[1]t4!X43</f>
        <v>-</v>
      </c>
    </row>
    <row r="8" spans="1:25" ht="21" customHeight="1">
      <c r="A8" s="13" t="s">
        <v>52</v>
      </c>
      <c r="B8" s="14">
        <f>[1]t4!B44</f>
        <v>251748.57</v>
      </c>
      <c r="C8" s="14">
        <f>[1]t4!C44</f>
        <v>43803.47</v>
      </c>
      <c r="D8" s="14" t="str">
        <f>[1]t4!D44</f>
        <v>-</v>
      </c>
      <c r="E8" s="14">
        <f>[1]t4!E44</f>
        <v>61154.48</v>
      </c>
      <c r="F8" s="14" t="str">
        <f>[1]t4!F44</f>
        <v>-</v>
      </c>
      <c r="G8" s="14">
        <f>[1]t4!G44</f>
        <v>953.76</v>
      </c>
      <c r="H8" s="14">
        <f>[1]t4!H44</f>
        <v>5185.2</v>
      </c>
      <c r="I8" s="14">
        <f>[1]t4!I44</f>
        <v>48714.53</v>
      </c>
      <c r="J8" s="14">
        <f>[1]t4!J44</f>
        <v>2314.88</v>
      </c>
      <c r="K8" s="14">
        <f>[1]t4!K44</f>
        <v>34399.85</v>
      </c>
      <c r="L8" s="14">
        <f>[1]t4!L44</f>
        <v>476.97</v>
      </c>
      <c r="M8" s="14">
        <f>[1]t4!M44</f>
        <v>2416.66</v>
      </c>
      <c r="N8" s="13" t="s">
        <v>52</v>
      </c>
      <c r="O8" s="14">
        <f>[1]t4!N44</f>
        <v>615.84</v>
      </c>
      <c r="P8" s="14">
        <f>[1]t4!O44</f>
        <v>3776.92</v>
      </c>
      <c r="Q8" s="14">
        <f>[1]t4!P44</f>
        <v>6036.73</v>
      </c>
      <c r="R8" s="14">
        <f>[1]t4!Q44</f>
        <v>4237.3</v>
      </c>
      <c r="S8" s="14">
        <f>[1]t4!R44</f>
        <v>9534.7800000000007</v>
      </c>
      <c r="T8" s="14">
        <f>[1]t4!S44</f>
        <v>5073.01</v>
      </c>
      <c r="U8" s="14">
        <f>[1]t4!T44</f>
        <v>739.44</v>
      </c>
      <c r="V8" s="14">
        <f>[1]t4!U44</f>
        <v>19130.93</v>
      </c>
      <c r="W8" s="14">
        <f>[1]t4!V44</f>
        <v>2651.61</v>
      </c>
      <c r="X8" s="14" t="str">
        <f>[1]t4!W44</f>
        <v>-</v>
      </c>
      <c r="Y8" s="14">
        <f>[1]t4!X44</f>
        <v>532.20000000000005</v>
      </c>
    </row>
    <row r="9" spans="1:25" s="17" customFormat="1" ht="27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</sheetData>
  <printOptions horizontalCentered="1"/>
  <pageMargins left="0.35433070866141736" right="0.31496062992125984" top="0.98425196850393704" bottom="0.59055118110236227" header="0.51181102362204722" footer="0.51181102362204722"/>
  <pageSetup paperSize="9" firstPageNumber="28" orientation="landscape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2018-08-31T04:49:23Z</cp:lastPrinted>
  <dcterms:created xsi:type="dcterms:W3CDTF">2018-08-31T04:38:04Z</dcterms:created>
  <dcterms:modified xsi:type="dcterms:W3CDTF">2018-08-31T04:52:33Z</dcterms:modified>
</cp:coreProperties>
</file>