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60" windowWidth="19440" windowHeight="7590"/>
  </bookViews>
  <sheets>
    <sheet name="ตารางที่4" sheetId="1" r:id="rId1"/>
  </sheets>
  <calcPr calcId="145621" calcMode="manual"/>
</workbook>
</file>

<file path=xl/calcChain.xml><?xml version="1.0" encoding="utf-8"?>
<calcChain xmlns="http://schemas.openxmlformats.org/spreadsheetml/2006/main">
  <c r="D29" i="1" l="1"/>
  <c r="E49" i="1"/>
  <c r="D49" i="1"/>
  <c r="C49" i="1"/>
  <c r="E48" i="1"/>
  <c r="D48" i="1"/>
  <c r="C48" i="1"/>
  <c r="E47" i="1"/>
  <c r="D47" i="1"/>
  <c r="C47" i="1"/>
  <c r="E46" i="1"/>
  <c r="D46" i="1"/>
  <c r="C46" i="1"/>
  <c r="E45" i="1"/>
  <c r="D45" i="1"/>
  <c r="C45" i="1"/>
  <c r="E44" i="1"/>
  <c r="D44" i="1"/>
  <c r="C44" i="1"/>
  <c r="E43" i="1"/>
  <c r="D43" i="1"/>
  <c r="C43" i="1"/>
  <c r="E42" i="1"/>
  <c r="D42" i="1"/>
  <c r="C42" i="1"/>
  <c r="E41" i="1"/>
  <c r="D41" i="1"/>
  <c r="C41" i="1"/>
  <c r="E40" i="1"/>
  <c r="D40" i="1"/>
  <c r="C40" i="1"/>
  <c r="E39" i="1"/>
  <c r="C39" i="1"/>
  <c r="E38" i="1"/>
  <c r="D38" i="1"/>
  <c r="C38" i="1"/>
  <c r="E37" i="1"/>
  <c r="D37" i="1"/>
  <c r="C37" i="1"/>
  <c r="E36" i="1"/>
  <c r="D36" i="1"/>
  <c r="C36" i="1"/>
  <c r="E35" i="1"/>
  <c r="D35" i="1"/>
  <c r="C35" i="1"/>
  <c r="E34" i="1"/>
  <c r="D34" i="1"/>
  <c r="C34" i="1"/>
  <c r="E33" i="1"/>
  <c r="D33" i="1"/>
  <c r="C33" i="1"/>
  <c r="E32" i="1"/>
  <c r="D32" i="1"/>
  <c r="C32" i="1"/>
  <c r="E29" i="1"/>
  <c r="D31" i="1"/>
  <c r="C31" i="1"/>
  <c r="E30" i="1"/>
  <c r="D30" i="1"/>
  <c r="C30" i="1"/>
  <c r="C29" i="1" l="1"/>
</calcChain>
</file>

<file path=xl/sharedStrings.xml><?xml version="1.0" encoding="utf-8"?>
<sst xmlns="http://schemas.openxmlformats.org/spreadsheetml/2006/main" count="70" uniqueCount="32">
  <si>
    <t>หมายเหตุ : ... จำนวนเล็กน้อย</t>
  </si>
  <si>
    <t>-</t>
  </si>
  <si>
    <t>22. ไม่ทราบ</t>
  </si>
  <si>
    <t>21. องค์การระหว่างประเทศ</t>
  </si>
  <si>
    <t>20. ลูกจ้างในครัวเรือนส่วนบุคคล</t>
  </si>
  <si>
    <t xml:space="preserve">19. กิจกรรมบริการด้านอื่น ๆ </t>
  </si>
  <si>
    <t>18. ศิลปะความบันเทิง นันทนาการ</t>
  </si>
  <si>
    <t>17.สุขภาพและสังคมสงเคราะห์</t>
  </si>
  <si>
    <t>16. การศึกษา</t>
  </si>
  <si>
    <t>15.การบริหารราชการและการป้องกันประเทศ</t>
  </si>
  <si>
    <t>14. การบริหารและการสนับสนุน</t>
  </si>
  <si>
    <t>13. กิจกรรมทางวิชาชีพและเทคนิค</t>
  </si>
  <si>
    <t>12. กิจการด้านอสังหาริมทรัพย์ การให้เช่า  และกิจกรรมทางธุรกิจ</t>
  </si>
  <si>
    <t>11. กิจการทางการเงินและการประกันภัย</t>
  </si>
  <si>
    <t>10. ข้อมูลข่าวสาร และการสื่อสาร</t>
  </si>
  <si>
    <t>9. กิจกรรมโรงแรมและอาหาร</t>
  </si>
  <si>
    <t>8. การขนส่ง สถานที่เก็บสินค้า และการคมนาคม</t>
  </si>
  <si>
    <t>7. การขายส่ง การขายปลีก ฯ</t>
  </si>
  <si>
    <t>6. การก่อสร้าง</t>
  </si>
  <si>
    <t>5. การจัดหาน้ำ บำบัดน้ำเสีย</t>
  </si>
  <si>
    <t>4. การไฟฟ้า ก๊าซ และไอน้ำ</t>
  </si>
  <si>
    <t>3. การผลิต</t>
  </si>
  <si>
    <t>2. การทำเหมืองแร่ และเหมืองหิน</t>
  </si>
  <si>
    <t xml:space="preserve">1. เกษตรกรรม การล่าสัตว์ การป่าไม้และการประมง </t>
  </si>
  <si>
    <t>ยอดรวม</t>
  </si>
  <si>
    <t>ร้อยละ</t>
  </si>
  <si>
    <t>หญิง</t>
  </si>
  <si>
    <t>ชาย</t>
  </si>
  <si>
    <t>รวม</t>
  </si>
  <si>
    <t>จำนวน (คน)</t>
  </si>
  <si>
    <t>อุตสาหกรรม</t>
  </si>
  <si>
    <t>ตารางที่ 4   จำนวนและร้อยละของผู้มีงานทำ  จำแนกตามอุตสาหกรรม และเพศ จังหวัดชลบุรีไตรมาสที่ 2/2561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</si>
</sst>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87" formatCode="_-* #,##0.0_-;\-* #,##0.0_-;_-* &quot;-&quot;??_-;_-@_-"/>
    <numFmt numFmtId="188" formatCode="0.0"/>
    <numFmt numFmtId="189" formatCode="_-* #,##0_-;\-* #,##0_-;_-* &quot;-&quot;??_-;_-@_-"/>
  </numFmts>
  <fonts count="16">
    <font>
      <sz val="14"/>
      <name val="Cordia New"/>
      <charset val="222"/>
    </font>
    <font>
      <sz val="14"/>
      <name val="Cordia New"/>
      <charset val="222"/>
    </font>
    <font>
      <sz val="11"/>
      <name val="TH SarabunPSK"/>
      <family val="2"/>
    </font>
    <font>
      <sz val="11"/>
      <color indexed="62"/>
      <name val="TH SarabunPSK"/>
      <family val="2"/>
    </font>
    <font>
      <sz val="12"/>
      <name val="TH SarabunPSK"/>
      <family val="2"/>
    </font>
    <font>
      <sz val="12"/>
      <color indexed="62"/>
      <name val="TH SarabunPSK"/>
      <family val="2"/>
    </font>
    <font>
      <sz val="12"/>
      <color indexed="8"/>
      <name val="TH SarabunPSK"/>
      <family val="2"/>
    </font>
    <font>
      <b/>
      <sz val="12"/>
      <color indexed="62"/>
      <name val="TH SarabunPSK"/>
      <family val="2"/>
    </font>
    <font>
      <b/>
      <sz val="12"/>
      <name val="TH SarabunPSK"/>
      <family val="2"/>
    </font>
    <font>
      <b/>
      <u/>
      <sz val="14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b/>
      <sz val="11"/>
      <name val="TH SarabunPSK"/>
      <family val="2"/>
    </font>
    <font>
      <b/>
      <sz val="11"/>
      <color indexed="62"/>
      <name val="TH SarabunPSK"/>
      <family val="2"/>
    </font>
    <font>
      <b/>
      <sz val="14"/>
      <name val="TH SarabunPSK"/>
      <family val="2"/>
    </font>
    <font>
      <b/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187" fontId="5" fillId="0" borderId="0" xfId="0" applyNumberFormat="1" applyFont="1"/>
    <xf numFmtId="188" fontId="4" fillId="0" borderId="1" xfId="1" applyNumberFormat="1" applyFont="1" applyBorder="1" applyAlignment="1">
      <alignment horizontal="right" vertical="center"/>
    </xf>
    <xf numFmtId="0" fontId="4" fillId="0" borderId="1" xfId="0" applyFont="1" applyBorder="1"/>
    <xf numFmtId="187" fontId="4" fillId="0" borderId="0" xfId="0" applyNumberFormat="1" applyFont="1"/>
    <xf numFmtId="188" fontId="4" fillId="0" borderId="0" xfId="1" applyNumberFormat="1" applyFont="1" applyAlignment="1">
      <alignment horizontal="right" vertical="center"/>
    </xf>
    <xf numFmtId="188" fontId="6" fillId="0" borderId="0" xfId="1" applyNumberFormat="1" applyFont="1" applyAlignment="1">
      <alignment horizontal="right" vertical="center"/>
    </xf>
    <xf numFmtId="188" fontId="4" fillId="0" borderId="0" xfId="0" applyNumberFormat="1" applyFont="1"/>
    <xf numFmtId="0" fontId="5" fillId="0" borderId="0" xfId="0" applyFont="1"/>
    <xf numFmtId="0" fontId="4" fillId="0" borderId="0" xfId="0" applyFont="1" applyBorder="1"/>
    <xf numFmtId="0" fontId="5" fillId="0" borderId="0" xfId="0" applyFont="1" applyBorder="1"/>
    <xf numFmtId="2" fontId="4" fillId="0" borderId="0" xfId="0" applyNumberFormat="1" applyFont="1" applyBorder="1"/>
    <xf numFmtId="0" fontId="4" fillId="0" borderId="0" xfId="0" applyFont="1" applyBorder="1" applyAlignment="1" applyProtection="1">
      <alignment horizontal="left" vertical="center"/>
    </xf>
    <xf numFmtId="0" fontId="4" fillId="0" borderId="0" xfId="0" applyFont="1" applyAlignment="1" applyProtection="1">
      <alignment horizontal="left" vertical="center"/>
    </xf>
    <xf numFmtId="0" fontId="5" fillId="0" borderId="0" xfId="0" applyFont="1" applyAlignment="1">
      <alignment vertical="center"/>
    </xf>
    <xf numFmtId="0" fontId="4" fillId="0" borderId="0" xfId="0" quotePrefix="1" applyFont="1" applyAlignment="1" applyProtection="1">
      <alignment horizontal="left" vertical="center"/>
    </xf>
    <xf numFmtId="0" fontId="4" fillId="0" borderId="0" xfId="0" applyFont="1" applyAlignment="1">
      <alignment vertical="center"/>
    </xf>
    <xf numFmtId="187" fontId="4" fillId="0" borderId="0" xfId="0" applyNumberFormat="1" applyFont="1" applyAlignment="1">
      <alignment vertical="center"/>
    </xf>
    <xf numFmtId="187" fontId="7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187" fontId="8" fillId="0" borderId="0" xfId="0" applyNumberFormat="1" applyFont="1" applyAlignment="1">
      <alignment vertical="center"/>
    </xf>
    <xf numFmtId="188" fontId="8" fillId="0" borderId="0" xfId="1" applyNumberFormat="1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2" fontId="5" fillId="0" borderId="0" xfId="0" applyNumberFormat="1" applyFont="1"/>
    <xf numFmtId="189" fontId="10" fillId="0" borderId="0" xfId="1" applyNumberFormat="1" applyFont="1" applyAlignment="1">
      <alignment horizontal="right"/>
    </xf>
    <xf numFmtId="189" fontId="4" fillId="0" borderId="0" xfId="0" applyNumberFormat="1" applyFont="1"/>
    <xf numFmtId="2" fontId="5" fillId="0" borderId="0" xfId="0" applyNumberFormat="1" applyFont="1" applyBorder="1"/>
    <xf numFmtId="2" fontId="5" fillId="0" borderId="0" xfId="0" applyNumberFormat="1" applyFont="1" applyAlignment="1">
      <alignment vertical="center"/>
    </xf>
    <xf numFmtId="1" fontId="7" fillId="0" borderId="0" xfId="0" applyNumberFormat="1" applyFont="1" applyAlignment="1">
      <alignment vertical="center"/>
    </xf>
    <xf numFmtId="189" fontId="11" fillId="0" borderId="0" xfId="1" applyNumberFormat="1" applyFont="1" applyAlignment="1">
      <alignment horizontal="right"/>
    </xf>
    <xf numFmtId="3" fontId="8" fillId="0" borderId="0" xfId="0" applyNumberFormat="1" applyFont="1" applyAlignment="1">
      <alignment vertical="center"/>
    </xf>
    <xf numFmtId="0" fontId="12" fillId="0" borderId="0" xfId="0" applyFont="1"/>
    <xf numFmtId="0" fontId="13" fillId="0" borderId="0" xfId="0" applyFont="1"/>
    <xf numFmtId="0" fontId="14" fillId="0" borderId="1" xfId="0" applyFont="1" applyBorder="1" applyAlignment="1">
      <alignment horizontal="right"/>
    </xf>
    <xf numFmtId="0" fontId="14" fillId="0" borderId="0" xfId="0" applyFont="1"/>
    <xf numFmtId="0" fontId="12" fillId="0" borderId="0" xfId="0" applyFont="1" applyBorder="1"/>
    <xf numFmtId="0" fontId="13" fillId="0" borderId="0" xfId="0" applyFont="1" applyBorder="1"/>
    <xf numFmtId="0" fontId="2" fillId="0" borderId="0" xfId="0" applyFont="1" applyBorder="1"/>
    <xf numFmtId="0" fontId="15" fillId="0" borderId="0" xfId="0" applyFont="1" applyBorder="1"/>
    <xf numFmtId="43" fontId="8" fillId="0" borderId="0" xfId="0" applyNumberFormat="1" applyFont="1" applyAlignment="1">
      <alignment vertical="center"/>
    </xf>
    <xf numFmtId="0" fontId="9" fillId="0" borderId="2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12</xdr:row>
      <xdr:rowOff>0</xdr:rowOff>
    </xdr:from>
    <xdr:to>
      <xdr:col>5</xdr:col>
      <xdr:colOff>0</xdr:colOff>
      <xdr:row>13</xdr:row>
      <xdr:rowOff>0</xdr:rowOff>
    </xdr:to>
    <xdr:sp macro="" textlink="">
      <xdr:nvSpPr>
        <xdr:cNvPr id="4" name="Text 10"/>
        <xdr:cNvSpPr txBox="1">
          <a:spLocks noChangeArrowheads="1"/>
        </xdr:cNvSpPr>
      </xdr:nvSpPr>
      <xdr:spPr bwMode="auto">
        <a:xfrm>
          <a:off x="3048000" y="2486025"/>
          <a:ext cx="0" cy="200025"/>
        </a:xfrm>
        <a:prstGeom prst="rect">
          <a:avLst/>
        </a:prstGeom>
        <a:noFill/>
        <a:ln>
          <a:noFill/>
        </a:ln>
        <a:extLst/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5</xdr:col>
      <xdr:colOff>0</xdr:colOff>
      <xdr:row>12</xdr:row>
      <xdr:rowOff>0</xdr:rowOff>
    </xdr:from>
    <xdr:to>
      <xdr:col>5</xdr:col>
      <xdr:colOff>0</xdr:colOff>
      <xdr:row>13</xdr:row>
      <xdr:rowOff>0</xdr:rowOff>
    </xdr:to>
    <xdr:sp macro="" textlink="">
      <xdr:nvSpPr>
        <xdr:cNvPr id="5" name="Text 10"/>
        <xdr:cNvSpPr txBox="1">
          <a:spLocks noChangeArrowheads="1"/>
        </xdr:cNvSpPr>
      </xdr:nvSpPr>
      <xdr:spPr bwMode="auto">
        <a:xfrm>
          <a:off x="3048000" y="2486025"/>
          <a:ext cx="0" cy="200025"/>
        </a:xfrm>
        <a:prstGeom prst="rect">
          <a:avLst/>
        </a:prstGeom>
        <a:noFill/>
        <a:ln>
          <a:noFill/>
        </a:ln>
        <a:extLst/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5</xdr:col>
      <xdr:colOff>0</xdr:colOff>
      <xdr:row>27</xdr:row>
      <xdr:rowOff>0</xdr:rowOff>
    </xdr:from>
    <xdr:to>
      <xdr:col>5</xdr:col>
      <xdr:colOff>0</xdr:colOff>
      <xdr:row>27</xdr:row>
      <xdr:rowOff>0</xdr:rowOff>
    </xdr:to>
    <xdr:sp macro="" textlink="">
      <xdr:nvSpPr>
        <xdr:cNvPr id="6" name="Text 10"/>
        <xdr:cNvSpPr txBox="1">
          <a:spLocks noChangeArrowheads="1"/>
        </xdr:cNvSpPr>
      </xdr:nvSpPr>
      <xdr:spPr bwMode="auto">
        <a:xfrm>
          <a:off x="3048000" y="6324600"/>
          <a:ext cx="0" cy="0"/>
        </a:xfrm>
        <a:prstGeom prst="rect">
          <a:avLst/>
        </a:prstGeom>
        <a:noFill/>
        <a:ln>
          <a:noFill/>
        </a:ln>
        <a:extLst/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5</xdr:col>
      <xdr:colOff>0</xdr:colOff>
      <xdr:row>27</xdr:row>
      <xdr:rowOff>0</xdr:rowOff>
    </xdr:from>
    <xdr:to>
      <xdr:col>5</xdr:col>
      <xdr:colOff>0</xdr:colOff>
      <xdr:row>27</xdr:row>
      <xdr:rowOff>0</xdr:rowOff>
    </xdr:to>
    <xdr:sp macro="" textlink="">
      <xdr:nvSpPr>
        <xdr:cNvPr id="7" name="Text 10"/>
        <xdr:cNvSpPr txBox="1">
          <a:spLocks noChangeArrowheads="1"/>
        </xdr:cNvSpPr>
      </xdr:nvSpPr>
      <xdr:spPr bwMode="auto">
        <a:xfrm>
          <a:off x="3048000" y="6324600"/>
          <a:ext cx="0" cy="0"/>
        </a:xfrm>
        <a:prstGeom prst="rect">
          <a:avLst/>
        </a:prstGeom>
        <a:noFill/>
        <a:ln>
          <a:noFill/>
        </a:ln>
        <a:extLst/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5</xdr:col>
      <xdr:colOff>0</xdr:colOff>
      <xdr:row>27</xdr:row>
      <xdr:rowOff>0</xdr:rowOff>
    </xdr:from>
    <xdr:to>
      <xdr:col>5</xdr:col>
      <xdr:colOff>0</xdr:colOff>
      <xdr:row>27</xdr:row>
      <xdr:rowOff>0</xdr:rowOff>
    </xdr:to>
    <xdr:sp macro="" textlink="">
      <xdr:nvSpPr>
        <xdr:cNvPr id="8" name="Text 10"/>
        <xdr:cNvSpPr txBox="1">
          <a:spLocks noChangeArrowheads="1"/>
        </xdr:cNvSpPr>
      </xdr:nvSpPr>
      <xdr:spPr bwMode="auto">
        <a:xfrm>
          <a:off x="3048000" y="6324600"/>
          <a:ext cx="0" cy="0"/>
        </a:xfrm>
        <a:prstGeom prst="rect">
          <a:avLst/>
        </a:prstGeom>
        <a:noFill/>
        <a:ln>
          <a:noFill/>
        </a:ln>
        <a:extLst/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5</xdr:col>
      <xdr:colOff>0</xdr:colOff>
      <xdr:row>12</xdr:row>
      <xdr:rowOff>0</xdr:rowOff>
    </xdr:from>
    <xdr:to>
      <xdr:col>5</xdr:col>
      <xdr:colOff>0</xdr:colOff>
      <xdr:row>13</xdr:row>
      <xdr:rowOff>0</xdr:rowOff>
    </xdr:to>
    <xdr:sp macro="" textlink="">
      <xdr:nvSpPr>
        <xdr:cNvPr id="9" name="Text 10"/>
        <xdr:cNvSpPr txBox="1">
          <a:spLocks noChangeArrowheads="1"/>
        </xdr:cNvSpPr>
      </xdr:nvSpPr>
      <xdr:spPr bwMode="auto">
        <a:xfrm>
          <a:off x="3048000" y="2486025"/>
          <a:ext cx="0" cy="200025"/>
        </a:xfrm>
        <a:prstGeom prst="rect">
          <a:avLst/>
        </a:prstGeom>
        <a:noFill/>
        <a:ln>
          <a:noFill/>
        </a:ln>
        <a:extLst/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5</xdr:col>
      <xdr:colOff>0</xdr:colOff>
      <xdr:row>12</xdr:row>
      <xdr:rowOff>0</xdr:rowOff>
    </xdr:from>
    <xdr:to>
      <xdr:col>5</xdr:col>
      <xdr:colOff>0</xdr:colOff>
      <xdr:row>13</xdr:row>
      <xdr:rowOff>0</xdr:rowOff>
    </xdr:to>
    <xdr:sp macro="" textlink="">
      <xdr:nvSpPr>
        <xdr:cNvPr id="10" name="Text 10"/>
        <xdr:cNvSpPr txBox="1">
          <a:spLocks noChangeArrowheads="1"/>
        </xdr:cNvSpPr>
      </xdr:nvSpPr>
      <xdr:spPr bwMode="auto">
        <a:xfrm>
          <a:off x="3048000" y="2486025"/>
          <a:ext cx="0" cy="200025"/>
        </a:xfrm>
        <a:prstGeom prst="rect">
          <a:avLst/>
        </a:prstGeom>
        <a:noFill/>
        <a:ln>
          <a:noFill/>
        </a:ln>
        <a:extLst/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5</xdr:col>
      <xdr:colOff>0</xdr:colOff>
      <xdr:row>37</xdr:row>
      <xdr:rowOff>0</xdr:rowOff>
    </xdr:from>
    <xdr:to>
      <xdr:col>5</xdr:col>
      <xdr:colOff>0</xdr:colOff>
      <xdr:row>38</xdr:row>
      <xdr:rowOff>0</xdr:rowOff>
    </xdr:to>
    <xdr:sp macro="" textlink="">
      <xdr:nvSpPr>
        <xdr:cNvPr id="11" name="Text 10"/>
        <xdr:cNvSpPr txBox="1">
          <a:spLocks noChangeArrowheads="1"/>
        </xdr:cNvSpPr>
      </xdr:nvSpPr>
      <xdr:spPr bwMode="auto">
        <a:xfrm>
          <a:off x="3048000" y="8658225"/>
          <a:ext cx="0" cy="190500"/>
        </a:xfrm>
        <a:prstGeom prst="rect">
          <a:avLst/>
        </a:prstGeom>
        <a:noFill/>
        <a:ln>
          <a:noFill/>
        </a:ln>
        <a:extLst/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5</xdr:col>
      <xdr:colOff>0</xdr:colOff>
      <xdr:row>36</xdr:row>
      <xdr:rowOff>47625</xdr:rowOff>
    </xdr:from>
    <xdr:to>
      <xdr:col>5</xdr:col>
      <xdr:colOff>0</xdr:colOff>
      <xdr:row>37</xdr:row>
      <xdr:rowOff>0</xdr:rowOff>
    </xdr:to>
    <xdr:sp macro="" textlink="">
      <xdr:nvSpPr>
        <xdr:cNvPr id="12" name="Text 10"/>
        <xdr:cNvSpPr txBox="1">
          <a:spLocks noChangeArrowheads="1"/>
        </xdr:cNvSpPr>
      </xdr:nvSpPr>
      <xdr:spPr bwMode="auto">
        <a:xfrm>
          <a:off x="3048000" y="8515350"/>
          <a:ext cx="0" cy="142875"/>
        </a:xfrm>
        <a:prstGeom prst="rect">
          <a:avLst/>
        </a:prstGeom>
        <a:noFill/>
        <a:ln>
          <a:noFill/>
        </a:ln>
        <a:extLst/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5</xdr:col>
      <xdr:colOff>0</xdr:colOff>
      <xdr:row>37</xdr:row>
      <xdr:rowOff>0</xdr:rowOff>
    </xdr:from>
    <xdr:to>
      <xdr:col>5</xdr:col>
      <xdr:colOff>0</xdr:colOff>
      <xdr:row>38</xdr:row>
      <xdr:rowOff>0</xdr:rowOff>
    </xdr:to>
    <xdr:sp macro="" textlink="">
      <xdr:nvSpPr>
        <xdr:cNvPr id="13" name="Text 10"/>
        <xdr:cNvSpPr txBox="1">
          <a:spLocks noChangeArrowheads="1"/>
        </xdr:cNvSpPr>
      </xdr:nvSpPr>
      <xdr:spPr bwMode="auto">
        <a:xfrm>
          <a:off x="3048000" y="8658225"/>
          <a:ext cx="0" cy="190500"/>
        </a:xfrm>
        <a:prstGeom prst="rect">
          <a:avLst/>
        </a:prstGeom>
        <a:noFill/>
        <a:ln>
          <a:noFill/>
        </a:ln>
        <a:extLst/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J53"/>
  <sheetViews>
    <sheetView tabSelected="1" topLeftCell="A31" zoomScaleNormal="100" workbookViewId="0">
      <selection activeCell="D15" sqref="D15"/>
    </sheetView>
  </sheetViews>
  <sheetFormatPr defaultColWidth="9.09765625" defaultRowHeight="14.25" customHeight="1"/>
  <cols>
    <col min="1" max="1" width="1.69921875" style="1" customWidth="1"/>
    <col min="2" max="2" width="45.3984375" style="1" customWidth="1"/>
    <col min="3" max="5" width="14.59765625" style="1" customWidth="1"/>
    <col min="6" max="6" width="9.09765625" style="2"/>
    <col min="7" max="16384" width="9.09765625" style="1"/>
  </cols>
  <sheetData>
    <row r="1" spans="1:9" s="38" customFormat="1" ht="27.75" customHeight="1">
      <c r="B1" s="41" t="s">
        <v>31</v>
      </c>
      <c r="C1" s="40"/>
      <c r="D1" s="40"/>
      <c r="E1" s="40"/>
      <c r="F1" s="39"/>
    </row>
    <row r="2" spans="1:9" s="34" customFormat="1" ht="4.5" customHeight="1">
      <c r="B2" s="37"/>
      <c r="C2" s="1"/>
      <c r="D2" s="1"/>
      <c r="E2" s="1"/>
      <c r="F2" s="35"/>
    </row>
    <row r="3" spans="1:9" s="34" customFormat="1" ht="18.75" customHeight="1">
      <c r="B3" s="45" t="s">
        <v>30</v>
      </c>
      <c r="C3" s="43" t="s">
        <v>29</v>
      </c>
      <c r="D3" s="43"/>
      <c r="E3" s="43"/>
      <c r="F3" s="35"/>
    </row>
    <row r="4" spans="1:9" s="34" customFormat="1" ht="18.75" customHeight="1">
      <c r="B4" s="46"/>
      <c r="C4" s="36" t="s">
        <v>28</v>
      </c>
      <c r="D4" s="36" t="s">
        <v>27</v>
      </c>
      <c r="E4" s="36" t="s">
        <v>26</v>
      </c>
      <c r="F4" s="35"/>
    </row>
    <row r="5" spans="1:9" s="22" customFormat="1" ht="15.95" customHeight="1">
      <c r="A5" s="33"/>
      <c r="B5" s="25" t="s">
        <v>24</v>
      </c>
      <c r="C5" s="32">
        <v>1061865.25</v>
      </c>
      <c r="D5" s="32">
        <v>586638.64</v>
      </c>
      <c r="E5" s="32">
        <v>475226.62</v>
      </c>
      <c r="F5" s="31"/>
      <c r="G5" s="42"/>
      <c r="H5" s="42"/>
      <c r="I5" s="42"/>
    </row>
    <row r="6" spans="1:9" s="19" customFormat="1" ht="15.95" customHeight="1">
      <c r="A6" s="20"/>
      <c r="B6" s="18" t="s">
        <v>23</v>
      </c>
      <c r="C6" s="27">
        <v>41808.17</v>
      </c>
      <c r="D6" s="27">
        <v>28122.799999999999</v>
      </c>
      <c r="E6" s="27">
        <v>13685.37</v>
      </c>
      <c r="F6" s="30"/>
      <c r="G6" s="42"/>
      <c r="H6" s="42"/>
      <c r="I6" s="42"/>
    </row>
    <row r="7" spans="1:9" s="19" customFormat="1" ht="15.95" customHeight="1">
      <c r="A7" s="20"/>
      <c r="B7" s="16" t="s">
        <v>22</v>
      </c>
      <c r="C7" s="27">
        <v>736.03</v>
      </c>
      <c r="D7" s="27">
        <v>736.03</v>
      </c>
      <c r="E7" s="27" t="s">
        <v>1</v>
      </c>
      <c r="F7" s="30"/>
      <c r="G7" s="42"/>
      <c r="H7" s="42"/>
      <c r="I7" s="42"/>
    </row>
    <row r="8" spans="1:9" s="19" customFormat="1" ht="15.95" customHeight="1">
      <c r="A8" s="20"/>
      <c r="B8" s="16" t="s">
        <v>21</v>
      </c>
      <c r="C8" s="27">
        <v>372400.79</v>
      </c>
      <c r="D8" s="27">
        <v>220814.07</v>
      </c>
      <c r="E8" s="27">
        <v>151586.72</v>
      </c>
      <c r="F8" s="30"/>
      <c r="G8" s="42"/>
      <c r="H8" s="42"/>
      <c r="I8" s="42"/>
    </row>
    <row r="9" spans="1:9" s="19" customFormat="1" ht="15.95" customHeight="1">
      <c r="A9" s="20"/>
      <c r="B9" s="18" t="s">
        <v>20</v>
      </c>
      <c r="C9" s="27">
        <v>1221.58</v>
      </c>
      <c r="D9" s="27">
        <v>332.79</v>
      </c>
      <c r="E9" s="27">
        <v>888.79</v>
      </c>
      <c r="F9" s="30"/>
      <c r="G9" s="42"/>
      <c r="H9" s="42"/>
      <c r="I9" s="42"/>
    </row>
    <row r="10" spans="1:9" s="19" customFormat="1" ht="15.95" customHeight="1">
      <c r="A10" s="20"/>
      <c r="B10" s="18" t="s">
        <v>19</v>
      </c>
      <c r="C10" s="27">
        <v>641.80999999999995</v>
      </c>
      <c r="D10" s="27">
        <v>341.52</v>
      </c>
      <c r="E10" s="27">
        <v>300.29000000000002</v>
      </c>
      <c r="F10" s="30"/>
      <c r="G10" s="42"/>
      <c r="H10" s="42"/>
      <c r="I10" s="42"/>
    </row>
    <row r="11" spans="1:9" s="3" customFormat="1" ht="15.95" customHeight="1">
      <c r="A11" s="20"/>
      <c r="B11" s="18" t="s">
        <v>18</v>
      </c>
      <c r="C11" s="27">
        <v>52219.13</v>
      </c>
      <c r="D11" s="27">
        <v>44501.86</v>
      </c>
      <c r="E11" s="27">
        <v>7717.28</v>
      </c>
      <c r="F11" s="30"/>
      <c r="G11" s="42"/>
      <c r="H11" s="42"/>
      <c r="I11" s="42"/>
    </row>
    <row r="12" spans="1:9" s="3" customFormat="1" ht="15.95" customHeight="1">
      <c r="A12" s="20"/>
      <c r="B12" s="16" t="s">
        <v>17</v>
      </c>
      <c r="C12" s="27">
        <v>182585.97</v>
      </c>
      <c r="D12" s="27">
        <v>93830.04</v>
      </c>
      <c r="E12" s="27">
        <v>88755.93</v>
      </c>
      <c r="F12" s="26"/>
      <c r="G12" s="42"/>
      <c r="H12" s="42"/>
      <c r="I12" s="42"/>
    </row>
    <row r="13" spans="1:9" s="12" customFormat="1" ht="15.95" customHeight="1">
      <c r="A13" s="20"/>
      <c r="B13" s="15" t="s">
        <v>16</v>
      </c>
      <c r="C13" s="27">
        <v>54115.14</v>
      </c>
      <c r="D13" s="27">
        <v>44596.17</v>
      </c>
      <c r="E13" s="27">
        <v>9518.9699999999993</v>
      </c>
      <c r="F13" s="26"/>
      <c r="G13" s="42"/>
      <c r="H13" s="42"/>
      <c r="I13" s="42"/>
    </row>
    <row r="14" spans="1:9" s="3" customFormat="1" ht="15.95" customHeight="1">
      <c r="A14" s="20"/>
      <c r="B14" s="12" t="s">
        <v>15</v>
      </c>
      <c r="C14" s="27">
        <v>179426.41</v>
      </c>
      <c r="D14" s="27">
        <v>63906.97</v>
      </c>
      <c r="E14" s="27">
        <v>115519.44</v>
      </c>
      <c r="F14" s="29"/>
      <c r="G14" s="42"/>
      <c r="H14" s="42"/>
      <c r="I14" s="42"/>
    </row>
    <row r="15" spans="1:9" s="3" customFormat="1" ht="15.95" customHeight="1">
      <c r="A15" s="20"/>
      <c r="B15" s="12" t="s">
        <v>14</v>
      </c>
      <c r="C15" s="27">
        <v>1961.49</v>
      </c>
      <c r="D15" s="27" t="s">
        <v>1</v>
      </c>
      <c r="E15" s="27">
        <v>1961.49</v>
      </c>
      <c r="F15" s="26"/>
      <c r="G15" s="42"/>
      <c r="H15" s="42"/>
      <c r="I15" s="42"/>
    </row>
    <row r="16" spans="1:9" s="3" customFormat="1" ht="15.95" customHeight="1">
      <c r="A16" s="20"/>
      <c r="B16" s="12" t="s">
        <v>13</v>
      </c>
      <c r="C16" s="27">
        <v>5765.04</v>
      </c>
      <c r="D16" s="27">
        <v>4871.1899999999996</v>
      </c>
      <c r="E16" s="27">
        <v>893.86</v>
      </c>
      <c r="F16" s="26"/>
      <c r="G16" s="42"/>
      <c r="H16" s="42"/>
      <c r="I16" s="42"/>
    </row>
    <row r="17" spans="1:10" s="3" customFormat="1" ht="15.95" customHeight="1">
      <c r="A17" s="20"/>
      <c r="B17" s="12" t="s">
        <v>12</v>
      </c>
      <c r="C17" s="27">
        <v>10091.92</v>
      </c>
      <c r="D17" s="27">
        <v>3496.05</v>
      </c>
      <c r="E17" s="27">
        <v>6595.88</v>
      </c>
      <c r="F17" s="26"/>
      <c r="G17" s="42"/>
      <c r="H17" s="42"/>
      <c r="I17" s="42"/>
    </row>
    <row r="18" spans="1:10" s="3" customFormat="1" ht="15.95" customHeight="1">
      <c r="A18" s="20"/>
      <c r="B18" s="3" t="s">
        <v>11</v>
      </c>
      <c r="C18" s="27">
        <v>10113.82</v>
      </c>
      <c r="D18" s="27">
        <v>6702</v>
      </c>
      <c r="E18" s="27">
        <v>3411.81</v>
      </c>
      <c r="F18" s="26"/>
      <c r="G18" s="42"/>
      <c r="H18" s="42"/>
      <c r="I18" s="42"/>
    </row>
    <row r="19" spans="1:10" s="3" customFormat="1" ht="15.95" customHeight="1">
      <c r="A19" s="20"/>
      <c r="B19" s="3" t="s">
        <v>10</v>
      </c>
      <c r="C19" s="27">
        <v>21450.61</v>
      </c>
      <c r="D19" s="27">
        <v>18103.87</v>
      </c>
      <c r="E19" s="27">
        <v>3346.74</v>
      </c>
      <c r="F19" s="26"/>
      <c r="G19" s="42"/>
      <c r="H19" s="42"/>
      <c r="I19" s="42"/>
    </row>
    <row r="20" spans="1:10" s="3" customFormat="1" ht="15.95" customHeight="1">
      <c r="A20" s="20"/>
      <c r="B20" s="3" t="s">
        <v>9</v>
      </c>
      <c r="C20" s="27">
        <v>17333.490000000002</v>
      </c>
      <c r="D20" s="27">
        <v>7819.39</v>
      </c>
      <c r="E20" s="27">
        <v>9514.09</v>
      </c>
      <c r="F20" s="26"/>
      <c r="G20" s="42"/>
      <c r="H20" s="42"/>
      <c r="I20" s="42"/>
    </row>
    <row r="21" spans="1:10" s="3" customFormat="1" ht="15.95" customHeight="1">
      <c r="A21" s="20"/>
      <c r="B21" s="3" t="s">
        <v>8</v>
      </c>
      <c r="C21" s="27">
        <v>24727.22</v>
      </c>
      <c r="D21" s="27">
        <v>9122.77</v>
      </c>
      <c r="E21" s="27">
        <v>15604.45</v>
      </c>
      <c r="F21" s="26"/>
      <c r="G21" s="42"/>
      <c r="H21" s="42"/>
      <c r="I21" s="42"/>
    </row>
    <row r="22" spans="1:10" s="3" customFormat="1" ht="15.95" customHeight="1">
      <c r="A22" s="20"/>
      <c r="B22" s="3" t="s">
        <v>7</v>
      </c>
      <c r="C22" s="27">
        <v>27920.15</v>
      </c>
      <c r="D22" s="27">
        <v>10039.629999999999</v>
      </c>
      <c r="E22" s="27">
        <v>17880.509999999998</v>
      </c>
      <c r="F22" s="26"/>
      <c r="G22" s="42"/>
      <c r="H22" s="42"/>
      <c r="I22" s="42"/>
    </row>
    <row r="23" spans="1:10" s="3" customFormat="1" ht="15.95" customHeight="1">
      <c r="A23" s="20"/>
      <c r="B23" s="3" t="s">
        <v>6</v>
      </c>
      <c r="C23" s="27">
        <v>11281.98</v>
      </c>
      <c r="D23" s="27">
        <v>8026.75</v>
      </c>
      <c r="E23" s="27">
        <v>3255.24</v>
      </c>
      <c r="F23" s="26"/>
      <c r="G23" s="42"/>
      <c r="H23" s="42"/>
      <c r="I23" s="42"/>
    </row>
    <row r="24" spans="1:10" s="3" customFormat="1" ht="15.95" customHeight="1">
      <c r="A24" s="20"/>
      <c r="B24" s="3" t="s">
        <v>5</v>
      </c>
      <c r="C24" s="27">
        <v>40654.99</v>
      </c>
      <c r="D24" s="27">
        <v>17881.400000000001</v>
      </c>
      <c r="E24" s="27">
        <v>22773.59</v>
      </c>
      <c r="F24" s="26"/>
      <c r="G24" s="42"/>
      <c r="H24" s="42"/>
      <c r="I24" s="42"/>
    </row>
    <row r="25" spans="1:10" s="3" customFormat="1" ht="15.95" customHeight="1">
      <c r="A25" s="20"/>
      <c r="B25" s="3" t="s">
        <v>4</v>
      </c>
      <c r="C25" s="27">
        <v>5409.52</v>
      </c>
      <c r="D25" s="27">
        <v>3393.33</v>
      </c>
      <c r="E25" s="27">
        <v>2016.19</v>
      </c>
      <c r="F25" s="26"/>
    </row>
    <row r="26" spans="1:10" s="3" customFormat="1" ht="15.95" customHeight="1">
      <c r="A26" s="28"/>
      <c r="B26" s="3" t="s">
        <v>3</v>
      </c>
      <c r="C26" s="27" t="s">
        <v>1</v>
      </c>
      <c r="D26" s="27" t="s">
        <v>1</v>
      </c>
      <c r="E26" s="27" t="s">
        <v>1</v>
      </c>
      <c r="F26" s="26"/>
    </row>
    <row r="27" spans="1:10" s="3" customFormat="1" ht="15.95" customHeight="1">
      <c r="B27" s="12" t="s">
        <v>2</v>
      </c>
      <c r="C27" s="27" t="s">
        <v>1</v>
      </c>
      <c r="D27" s="27" t="s">
        <v>1</v>
      </c>
      <c r="E27" s="27" t="s">
        <v>1</v>
      </c>
      <c r="F27" s="26"/>
    </row>
    <row r="28" spans="1:10" s="3" customFormat="1" ht="12.75" customHeight="1">
      <c r="C28" s="44" t="s">
        <v>25</v>
      </c>
      <c r="D28" s="44"/>
      <c r="E28" s="44"/>
      <c r="F28" s="11"/>
      <c r="G28" s="23"/>
      <c r="H28" s="22"/>
      <c r="I28" s="22"/>
    </row>
    <row r="29" spans="1:10" s="22" customFormat="1" ht="15.6" customHeight="1">
      <c r="A29" s="23"/>
      <c r="B29" s="25" t="s">
        <v>24</v>
      </c>
      <c r="C29" s="24">
        <f>SUM(C30:C51)</f>
        <v>100.0000009417391</v>
      </c>
      <c r="D29" s="24">
        <f>SUM(D30:D51)</f>
        <v>99.999998295373118</v>
      </c>
      <c r="E29" s="24">
        <f>SUM(E30:E51)</f>
        <v>100.00000420851846</v>
      </c>
      <c r="F29" s="21"/>
      <c r="G29" s="19"/>
      <c r="H29" s="20"/>
      <c r="I29" s="20"/>
    </row>
    <row r="30" spans="1:10" s="19" customFormat="1" ht="15.6" customHeight="1">
      <c r="A30" s="20"/>
      <c r="B30" s="18" t="s">
        <v>23</v>
      </c>
      <c r="C30" s="8">
        <f>C6*100/$C$5</f>
        <v>3.9372387409796112</v>
      </c>
      <c r="D30" s="9">
        <f>D6*100/$D$5</f>
        <v>4.7938881080182512</v>
      </c>
      <c r="E30" s="8">
        <f>E6*100/$E$5</f>
        <v>2.879756609593966</v>
      </c>
      <c r="F30" s="21"/>
      <c r="J30" s="20"/>
    </row>
    <row r="31" spans="1:10" s="19" customFormat="1" ht="15.6" customHeight="1">
      <c r="B31" s="16" t="s">
        <v>22</v>
      </c>
      <c r="C31" s="8">
        <f t="shared" ref="C31:C49" si="0">C7*100/$C$5</f>
        <v>6.9314821254391742E-2</v>
      </c>
      <c r="D31" s="9">
        <f t="shared" ref="D31:D49" si="1">D7*100/$D$5</f>
        <v>0.12546565292732847</v>
      </c>
      <c r="E31" s="8" t="s">
        <v>1</v>
      </c>
      <c r="F31" s="17"/>
    </row>
    <row r="32" spans="1:10" s="19" customFormat="1" ht="15.6" customHeight="1">
      <c r="B32" s="16" t="s">
        <v>21</v>
      </c>
      <c r="C32" s="8">
        <f t="shared" si="0"/>
        <v>35.07043760966846</v>
      </c>
      <c r="D32" s="9">
        <f t="shared" si="1"/>
        <v>37.640560124031381</v>
      </c>
      <c r="E32" s="8">
        <f t="shared" ref="E32:E49" si="2">E8*100/$E$5</f>
        <v>31.897775423439032</v>
      </c>
      <c r="F32" s="17"/>
    </row>
    <row r="33" spans="1:9" s="19" customFormat="1" ht="15.6" customHeight="1">
      <c r="B33" s="18" t="s">
        <v>20</v>
      </c>
      <c r="C33" s="8">
        <f t="shared" si="0"/>
        <v>0.11504096211831021</v>
      </c>
      <c r="D33" s="9">
        <f t="shared" si="1"/>
        <v>5.6728278246383497E-2</v>
      </c>
      <c r="E33" s="8">
        <f t="shared" si="2"/>
        <v>0.18702445582699051</v>
      </c>
      <c r="F33" s="17"/>
    </row>
    <row r="34" spans="1:9" s="19" customFormat="1" ht="15.6" customHeight="1">
      <c r="B34" s="18" t="s">
        <v>19</v>
      </c>
      <c r="C34" s="8">
        <f t="shared" si="0"/>
        <v>6.0441755674743095E-2</v>
      </c>
      <c r="D34" s="9">
        <f t="shared" si="1"/>
        <v>5.8216417520673372E-2</v>
      </c>
      <c r="E34" s="8">
        <f t="shared" si="2"/>
        <v>6.3188800324358946E-2</v>
      </c>
      <c r="F34" s="17"/>
      <c r="G34" s="3"/>
      <c r="H34" s="3"/>
      <c r="I34" s="3"/>
    </row>
    <row r="35" spans="1:9" s="3" customFormat="1" ht="15.6" customHeight="1">
      <c r="B35" s="18" t="s">
        <v>18</v>
      </c>
      <c r="C35" s="8">
        <f t="shared" si="0"/>
        <v>4.9176795266631057</v>
      </c>
      <c r="D35" s="9">
        <f t="shared" si="1"/>
        <v>7.5859067176345558</v>
      </c>
      <c r="E35" s="8">
        <f t="shared" si="2"/>
        <v>1.6239157646513993</v>
      </c>
      <c r="F35" s="17"/>
    </row>
    <row r="36" spans="1:9" s="3" customFormat="1" ht="15.6" customHeight="1">
      <c r="B36" s="16" t="s">
        <v>17</v>
      </c>
      <c r="C36" s="8">
        <f t="shared" si="0"/>
        <v>17.194834278643171</v>
      </c>
      <c r="D36" s="9">
        <f t="shared" si="1"/>
        <v>15.99452092006759</v>
      </c>
      <c r="E36" s="8">
        <f t="shared" si="2"/>
        <v>18.676548464393683</v>
      </c>
      <c r="F36" s="11"/>
    </row>
    <row r="37" spans="1:9" s="3" customFormat="1" ht="15.6" customHeight="1">
      <c r="B37" s="15" t="s">
        <v>16</v>
      </c>
      <c r="C37" s="8">
        <f t="shared" si="0"/>
        <v>5.0962341973240015</v>
      </c>
      <c r="D37" s="9">
        <f t="shared" si="1"/>
        <v>7.6019830538267987</v>
      </c>
      <c r="E37" s="8">
        <f t="shared" si="2"/>
        <v>2.0030380453014183</v>
      </c>
      <c r="F37" s="11"/>
      <c r="G37" s="14"/>
      <c r="H37" s="12"/>
      <c r="I37" s="12"/>
    </row>
    <row r="38" spans="1:9" s="12" customFormat="1" ht="15.6" customHeight="1">
      <c r="B38" s="12" t="s">
        <v>15</v>
      </c>
      <c r="C38" s="8">
        <f t="shared" si="0"/>
        <v>16.897286166959507</v>
      </c>
      <c r="D38" s="9">
        <f t="shared" si="1"/>
        <v>10.893753947063562</v>
      </c>
      <c r="E38" s="8">
        <f t="shared" si="2"/>
        <v>24.308284750547013</v>
      </c>
      <c r="F38" s="11"/>
      <c r="G38" s="3"/>
      <c r="H38" s="3"/>
      <c r="I38" s="3"/>
    </row>
    <row r="39" spans="1:9" s="3" customFormat="1" ht="15.6" customHeight="1">
      <c r="B39" s="12" t="s">
        <v>14</v>
      </c>
      <c r="C39" s="8">
        <f t="shared" si="0"/>
        <v>0.1847211781344196</v>
      </c>
      <c r="D39" s="9" t="s">
        <v>1</v>
      </c>
      <c r="E39" s="8">
        <f t="shared" si="2"/>
        <v>0.41274834309576347</v>
      </c>
      <c r="F39" s="13"/>
    </row>
    <row r="40" spans="1:9" s="3" customFormat="1" ht="15.6" customHeight="1">
      <c r="B40" s="12" t="s">
        <v>13</v>
      </c>
      <c r="C40" s="8">
        <f t="shared" si="0"/>
        <v>0.54291634461152205</v>
      </c>
      <c r="D40" s="9">
        <f t="shared" si="1"/>
        <v>0.83035614565041249</v>
      </c>
      <c r="E40" s="8">
        <f t="shared" si="2"/>
        <v>0.18809131525502507</v>
      </c>
      <c r="F40" s="11"/>
    </row>
    <row r="41" spans="1:9" s="3" customFormat="1" ht="15.6" customHeight="1">
      <c r="B41" s="12" t="s">
        <v>12</v>
      </c>
      <c r="C41" s="8">
        <f t="shared" si="0"/>
        <v>0.95039554218390709</v>
      </c>
      <c r="D41" s="9">
        <f t="shared" si="1"/>
        <v>0.59594608360608503</v>
      </c>
      <c r="E41" s="8">
        <f t="shared" si="2"/>
        <v>1.3879441349476593</v>
      </c>
      <c r="F41" s="11"/>
    </row>
    <row r="42" spans="1:9" s="3" customFormat="1" ht="15.6" customHeight="1">
      <c r="B42" s="3" t="s">
        <v>11</v>
      </c>
      <c r="C42" s="8">
        <f t="shared" si="0"/>
        <v>0.9524579507616433</v>
      </c>
      <c r="D42" s="9">
        <f t="shared" si="1"/>
        <v>1.1424409411558707</v>
      </c>
      <c r="E42" s="8">
        <f t="shared" si="2"/>
        <v>0.71793326729045603</v>
      </c>
      <c r="F42" s="11"/>
    </row>
    <row r="43" spans="1:9" s="3" customFormat="1" ht="15.6" customHeight="1">
      <c r="B43" s="3" t="s">
        <v>10</v>
      </c>
      <c r="C43" s="8">
        <f t="shared" si="0"/>
        <v>2.0200877653732432</v>
      </c>
      <c r="D43" s="9">
        <f t="shared" si="1"/>
        <v>3.0860343600960207</v>
      </c>
      <c r="E43" s="8">
        <f t="shared" si="2"/>
        <v>0.70424085250106572</v>
      </c>
      <c r="F43" s="11"/>
    </row>
    <row r="44" spans="1:9" s="3" customFormat="1" ht="15.6" customHeight="1">
      <c r="B44" s="3" t="s">
        <v>9</v>
      </c>
      <c r="C44" s="8">
        <f t="shared" si="0"/>
        <v>1.6323624866714495</v>
      </c>
      <c r="D44" s="9">
        <f t="shared" si="1"/>
        <v>1.3329142451305287</v>
      </c>
      <c r="E44" s="8">
        <f t="shared" si="2"/>
        <v>2.0020111667986948</v>
      </c>
      <c r="F44" s="11"/>
      <c r="G44" s="7"/>
    </row>
    <row r="45" spans="1:9" s="3" customFormat="1" ht="15.6" customHeight="1">
      <c r="A45" s="7"/>
      <c r="B45" s="3" t="s">
        <v>8</v>
      </c>
      <c r="C45" s="8">
        <f t="shared" si="0"/>
        <v>2.3286589329484131</v>
      </c>
      <c r="D45" s="9">
        <f t="shared" si="1"/>
        <v>1.5550919046178069</v>
      </c>
      <c r="E45" s="8">
        <f t="shared" si="2"/>
        <v>3.2835807893084779</v>
      </c>
      <c r="F45" s="11"/>
    </row>
    <row r="46" spans="1:9" s="3" customFormat="1" ht="15.6" customHeight="1">
      <c r="B46" s="3" t="s">
        <v>7</v>
      </c>
      <c r="C46" s="8">
        <f t="shared" si="0"/>
        <v>2.6293496279306625</v>
      </c>
      <c r="D46" s="9">
        <f t="shared" si="1"/>
        <v>1.7113823255829175</v>
      </c>
      <c r="E46" s="8">
        <f t="shared" si="2"/>
        <v>3.7625228149046022</v>
      </c>
      <c r="F46" s="4"/>
    </row>
    <row r="47" spans="1:9" s="3" customFormat="1" ht="15.6" customHeight="1">
      <c r="B47" s="3" t="s">
        <v>6</v>
      </c>
      <c r="C47" s="8">
        <f t="shared" si="0"/>
        <v>1.0624681427327998</v>
      </c>
      <c r="D47" s="9">
        <f t="shared" si="1"/>
        <v>1.368261388305414</v>
      </c>
      <c r="E47" s="8">
        <f t="shared" si="2"/>
        <v>0.68498688057499812</v>
      </c>
      <c r="F47" s="4"/>
      <c r="G47" s="7"/>
      <c r="H47" s="10"/>
    </row>
    <row r="48" spans="1:9" s="3" customFormat="1" ht="15.6" customHeight="1">
      <c r="A48" s="7"/>
      <c r="B48" s="3" t="s">
        <v>5</v>
      </c>
      <c r="C48" s="8">
        <f t="shared" si="0"/>
        <v>3.8286392741451891</v>
      </c>
      <c r="D48" s="9">
        <f t="shared" si="1"/>
        <v>3.0481115256915232</v>
      </c>
      <c r="E48" s="8">
        <f t="shared" si="2"/>
        <v>4.7921536886969847</v>
      </c>
      <c r="F48" s="11"/>
    </row>
    <row r="49" spans="1:9" s="3" customFormat="1" ht="15.6" customHeight="1">
      <c r="B49" s="3" t="s">
        <v>4</v>
      </c>
      <c r="C49" s="8">
        <f t="shared" si="0"/>
        <v>0.50943563696052774</v>
      </c>
      <c r="D49" s="9">
        <f t="shared" si="1"/>
        <v>0.57843615620000755</v>
      </c>
      <c r="E49" s="8">
        <f t="shared" si="2"/>
        <v>0.42425864106686617</v>
      </c>
      <c r="F49" s="4"/>
      <c r="G49" s="7"/>
    </row>
    <row r="50" spans="1:9" s="3" customFormat="1" ht="15.6" customHeight="1">
      <c r="A50" s="7"/>
      <c r="B50" s="3" t="s">
        <v>3</v>
      </c>
      <c r="C50" s="8" t="s">
        <v>1</v>
      </c>
      <c r="D50" s="8" t="s">
        <v>1</v>
      </c>
      <c r="E50" s="8" t="s">
        <v>1</v>
      </c>
      <c r="F50" s="7"/>
    </row>
    <row r="51" spans="1:9" s="3" customFormat="1" ht="15.6" customHeight="1">
      <c r="B51" s="6" t="s">
        <v>2</v>
      </c>
      <c r="C51" s="5" t="s">
        <v>1</v>
      </c>
      <c r="D51" s="5" t="s">
        <v>1</v>
      </c>
      <c r="E51" s="5" t="s">
        <v>1</v>
      </c>
      <c r="F51" s="4"/>
      <c r="G51" s="1"/>
      <c r="H51" s="1"/>
      <c r="I51" s="1"/>
    </row>
    <row r="52" spans="1:9" ht="6.75" customHeight="1"/>
    <row r="53" spans="1:9" ht="14.25" customHeight="1">
      <c r="B53" s="3" t="s">
        <v>0</v>
      </c>
    </row>
  </sheetData>
  <mergeCells count="3">
    <mergeCell ref="C3:E3"/>
    <mergeCell ref="C28:E28"/>
    <mergeCell ref="B3:B4"/>
  </mergeCells>
  <pageMargins left="0.86" right="0.51181102362204722" top="0.47244094488188981" bottom="0" header="0.31496062992125984" footer="0.51181102362204722"/>
  <pageSetup paperSize="9" firstPageNumber="10" orientation="portrait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ตารางที่4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</cp:lastModifiedBy>
  <cp:lastPrinted>2017-07-12T03:28:05Z</cp:lastPrinted>
  <dcterms:created xsi:type="dcterms:W3CDTF">2014-10-17T09:27:48Z</dcterms:created>
  <dcterms:modified xsi:type="dcterms:W3CDTF">2018-07-14T11:13:44Z</dcterms:modified>
</cp:coreProperties>
</file>