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65" yWindow="65401" windowWidth="14025" windowHeight="6795" activeTab="0"/>
  </bookViews>
  <sheets>
    <sheet name="ตารางที่3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<sst xmlns="http://schemas.openxmlformats.org/spreadsheetml/2006/main" count="32" uniqueCount="23">
  <si>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อาชีพ</t>
  </si>
  <si>
    <t>รวม</t>
  </si>
  <si>
    <t>ชาย</t>
  </si>
  <si>
    <t>หญิง</t>
  </si>
  <si>
    <t>จำนวน</t>
  </si>
  <si>
    <t>ยอดรวม</t>
  </si>
  <si>
    <t>1. ผู้บัญญัติกฎหมาย ข้าราชการระดับอาวุโส และผู้จัดการ</t>
  </si>
  <si>
    <t>2. ผู้ประกอบวิชาชีพด้านต่างๆ</t>
  </si>
  <si>
    <t>3. ผู้ประกอบวิชาชีพด้านเทคนิคสาขาต่างๆ และอาชีพ
     ที่เกี่ยวข้อง</t>
  </si>
  <si>
    <t>4. เสมียน</t>
  </si>
  <si>
    <t>5. พนักงานบริการและพนักงานในร้านค้าและตลาด</t>
  </si>
  <si>
    <t>6. ผู้ปฎิบัติงานที่มีฝีมือในด้านการเกษตร และการประมง</t>
  </si>
  <si>
    <t>7. ผู้ปฎิบัติงานด้านความสามารถทางฝีมือและธุรกิจอื่นๆ
     ที่เกี่ยวข้อง</t>
  </si>
  <si>
    <t>8. ผู้ปฎิบัติการโรงงานและเครื่องจักร และผู้ปฎิบัติงานด้าน
     การประกอบ</t>
  </si>
  <si>
    <t>9. อาชีพขั้นพื้นฐานต่างๆ ในด้านการขายและการให้บริการ</t>
  </si>
  <si>
    <t>10. คนงานซึ่งมิได้จำแนกไว้ในหมวดอื่น</t>
  </si>
  <si>
    <t>ร้อยละ</t>
  </si>
  <si>
    <t>8. ผู้ปฎิบัติการโรงงานและเครื่องจักร และผู้ปฎิบัติงานด้าน             การประกอบ</t>
  </si>
  <si>
    <t>3. ผู้ประกอบวิชาชีพด้านเทคนิคสาขาต่างๆ และอาชีพ
    ที่เกี่ยวข้อง</t>
  </si>
  <si>
    <t xml:space="preserve">           สำนักงานสถิติแห่งชาติ  กระทรวงดิจิตอลเพื่อเศรษฐกิจและสังคม</t>
  </si>
  <si>
    <t xml:space="preserve">ตารางที่ 3  จำนวนและร้อยละของผู้มีงานทำจำแนกตามอาชีพและเพศ จังหวัดจันทบุรี </t>
  </si>
  <si>
    <t>ที่มา  : สรุปผลการสำรวจภาวะการทำงานของประชากร  จังหวัดจันทบุรี  ไตรมาสที่ 1 (มกราคม - มีนาคม)  2562</t>
  </si>
  <si>
    <t>ไตรมาส ที่1/2562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</si>
</sst>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3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2"/>
      <name val="TH SarabunPSK"/>
      <family val="2"/>
    </font>
    <font>
      <sz val="14"/>
      <color indexed="8"/>
      <name val="Cordia New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theme="7" tint="-0.24993999302387238"/>
      </bottom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 vertical="distributed"/>
    </xf>
    <xf numFmtId="0" fontId="4" fillId="0" borderId="0" xfId="0" applyFont="1" applyAlignment="1">
      <alignment horizontal="center" vertical="distributed"/>
    </xf>
    <xf numFmtId="0" fontId="4" fillId="0" borderId="0" xfId="0" applyFont="1" applyBorder="1" applyAlignment="1">
      <alignment horizontal="center" vertical="distributed"/>
    </xf>
    <xf numFmtId="3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97" fontId="5" fillId="0" borderId="0" xfId="0" applyNumberFormat="1" applyFont="1" applyAlignment="1">
      <alignment/>
    </xf>
    <xf numFmtId="3" fontId="5" fillId="0" borderId="0" xfId="0" applyNumberFormat="1" applyFont="1" applyAlignment="1">
      <alignment vertical="distributed"/>
    </xf>
    <xf numFmtId="0" fontId="5" fillId="0" borderId="0" xfId="0" applyFont="1" applyAlignment="1">
      <alignment vertical="distributed"/>
    </xf>
    <xf numFmtId="0" fontId="5" fillId="0" borderId="0" xfId="0" applyFont="1" applyAlignment="1">
      <alignment vertical="center"/>
    </xf>
    <xf numFmtId="197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197" fontId="5" fillId="0" borderId="0" xfId="0" applyNumberFormat="1" applyFont="1" applyAlignment="1">
      <alignment vertical="top"/>
    </xf>
    <xf numFmtId="197" fontId="5" fillId="0" borderId="0" xfId="38" applyNumberFormat="1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197" fontId="5" fillId="0" borderId="0" xfId="0" applyNumberFormat="1" applyFont="1" applyBorder="1" applyAlignment="1">
      <alignment vertical="center"/>
    </xf>
    <xf numFmtId="194" fontId="5" fillId="0" borderId="0" xfId="38" applyNumberFormat="1" applyFont="1" applyAlignment="1">
      <alignment/>
    </xf>
    <xf numFmtId="189" fontId="4" fillId="0" borderId="0" xfId="0" applyNumberFormat="1" applyFont="1" applyAlignment="1">
      <alignment horizontal="right" vertical="distributed"/>
    </xf>
    <xf numFmtId="196" fontId="5" fillId="0" borderId="0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vertical="distributed" wrapText="1"/>
    </xf>
    <xf numFmtId="0" fontId="5" fillId="0" borderId="10" xfId="0" applyFont="1" applyBorder="1" applyAlignment="1">
      <alignment vertical="center"/>
    </xf>
    <xf numFmtId="196" fontId="5" fillId="0" borderId="10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distributed"/>
    </xf>
    <xf numFmtId="0" fontId="4" fillId="0" borderId="0" xfId="0" applyFont="1" applyBorder="1" applyAlignment="1">
      <alignment horizontal="center" vertical="distributed"/>
    </xf>
    <xf numFmtId="0" fontId="4" fillId="0" borderId="0" xfId="0" applyFont="1" applyAlignment="1">
      <alignment horizontal="center" vertical="distributed"/>
    </xf>
    <xf numFmtId="0" fontId="3" fillId="0" borderId="0" xfId="0" applyFont="1" applyAlignment="1">
      <alignment horizontal="left" vertical="distributed"/>
    </xf>
    <xf numFmtId="0" fontId="24" fillId="0" borderId="0" xfId="0" applyFont="1" applyFill="1" applyAlignment="1">
      <alignment horizontal="right" vertical="top"/>
    </xf>
    <xf numFmtId="0" fontId="3" fillId="18" borderId="11" xfId="0" applyFont="1" applyFill="1" applyBorder="1" applyAlignment="1">
      <alignment horizontal="center" vertical="center"/>
    </xf>
    <xf numFmtId="0" fontId="3" fillId="18" borderId="11" xfId="0" applyFont="1" applyFill="1" applyBorder="1" applyAlignment="1">
      <alignment horizontal="righ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A1" sqref="A1:D1"/>
    </sheetView>
  </sheetViews>
  <sheetFormatPr defaultColWidth="9.140625" defaultRowHeight="18.75" customHeight="1"/>
  <cols>
    <col min="1" max="1" width="46.8515625" style="8" customWidth="1"/>
    <col min="2" max="3" width="15.8515625" style="8" customWidth="1"/>
    <col min="4" max="4" width="21.00390625" style="8" customWidth="1"/>
    <col min="5" max="16384" width="9.140625" style="8" customWidth="1"/>
  </cols>
  <sheetData>
    <row r="1" spans="1:4" s="1" customFormat="1" ht="24" customHeight="1">
      <c r="A1" s="27" t="s">
        <v>20</v>
      </c>
      <c r="B1" s="27"/>
      <c r="C1" s="27"/>
      <c r="D1" s="27"/>
    </row>
    <row r="2" spans="1:4" s="1" customFormat="1" ht="18.75" customHeight="1">
      <c r="A2" s="24"/>
      <c r="B2" s="24"/>
      <c r="C2" s="24"/>
      <c r="D2" s="28" t="s">
        <v>22</v>
      </c>
    </row>
    <row r="3" spans="1:6" s="1" customFormat="1" ht="26.25" customHeight="1">
      <c r="A3" s="29" t="s">
        <v>0</v>
      </c>
      <c r="B3" s="30" t="s">
        <v>1</v>
      </c>
      <c r="C3" s="30" t="s">
        <v>2</v>
      </c>
      <c r="D3" s="30" t="s">
        <v>3</v>
      </c>
      <c r="F3" s="20"/>
    </row>
    <row r="4" spans="1:4" s="1" customFormat="1" ht="24.75" customHeight="1">
      <c r="A4" s="3"/>
      <c r="B4" s="25" t="s">
        <v>4</v>
      </c>
      <c r="C4" s="25"/>
      <c r="D4" s="25"/>
    </row>
    <row r="5" spans="1:4" s="1" customFormat="1" ht="18.75" customHeight="1">
      <c r="A5" s="2" t="s">
        <v>5</v>
      </c>
      <c r="B5" s="4">
        <v>346906.38</v>
      </c>
      <c r="C5" s="4">
        <v>182768.96</v>
      </c>
      <c r="D5" s="4">
        <v>164137.42</v>
      </c>
    </row>
    <row r="6" spans="1:5" ht="30" customHeight="1">
      <c r="A6" s="5" t="s">
        <v>6</v>
      </c>
      <c r="B6" s="6">
        <v>5708</v>
      </c>
      <c r="C6" s="6">
        <v>3364.77</v>
      </c>
      <c r="D6" s="6">
        <v>2343.23</v>
      </c>
      <c r="E6" s="7"/>
    </row>
    <row r="7" spans="1:4" ht="18.75" customHeight="1">
      <c r="A7" s="9" t="s">
        <v>7</v>
      </c>
      <c r="B7" s="10">
        <v>15791.76</v>
      </c>
      <c r="C7" s="10">
        <v>5206.67</v>
      </c>
      <c r="D7" s="10">
        <v>10585.09</v>
      </c>
    </row>
    <row r="8" spans="1:4" ht="39">
      <c r="A8" s="11" t="s">
        <v>8</v>
      </c>
      <c r="B8" s="12">
        <v>9867.29</v>
      </c>
      <c r="C8" s="12">
        <v>5121.07</v>
      </c>
      <c r="D8" s="12">
        <v>4746.22</v>
      </c>
    </row>
    <row r="9" spans="1:4" ht="18.75" customHeight="1">
      <c r="A9" s="9" t="s">
        <v>9</v>
      </c>
      <c r="B9" s="10">
        <v>11455.64</v>
      </c>
      <c r="C9" s="10">
        <v>2527.41</v>
      </c>
      <c r="D9" s="10">
        <v>8928.23</v>
      </c>
    </row>
    <row r="10" spans="1:4" ht="18.75" customHeight="1">
      <c r="A10" s="9" t="s">
        <v>10</v>
      </c>
      <c r="B10" s="10">
        <v>68089.69</v>
      </c>
      <c r="C10" s="10">
        <v>28110.25</v>
      </c>
      <c r="D10" s="10">
        <v>39979.45</v>
      </c>
    </row>
    <row r="11" spans="1:4" ht="19.5">
      <c r="A11" s="9" t="s">
        <v>11</v>
      </c>
      <c r="B11" s="13">
        <v>136044.28</v>
      </c>
      <c r="C11" s="13">
        <v>76258</v>
      </c>
      <c r="D11" s="13">
        <v>59786.28</v>
      </c>
    </row>
    <row r="12" spans="1:4" ht="39">
      <c r="A12" s="11" t="s">
        <v>12</v>
      </c>
      <c r="B12" s="12">
        <v>43028.42</v>
      </c>
      <c r="C12" s="12">
        <v>28916.74</v>
      </c>
      <c r="D12" s="12">
        <v>14111.68</v>
      </c>
    </row>
    <row r="13" spans="1:4" ht="39">
      <c r="A13" s="11" t="s">
        <v>17</v>
      </c>
      <c r="B13" s="12">
        <v>9578.71</v>
      </c>
      <c r="C13" s="12">
        <v>8810.78</v>
      </c>
      <c r="D13" s="12">
        <v>767.93</v>
      </c>
    </row>
    <row r="14" spans="1:4" ht="19.5">
      <c r="A14" s="9" t="s">
        <v>14</v>
      </c>
      <c r="B14" s="10">
        <v>47342.58</v>
      </c>
      <c r="C14" s="10">
        <v>24453.26</v>
      </c>
      <c r="D14" s="10">
        <v>22889.32</v>
      </c>
    </row>
    <row r="15" spans="1:4" ht="18.75" customHeight="1">
      <c r="A15" s="14" t="s">
        <v>15</v>
      </c>
      <c r="B15" s="15">
        <v>0</v>
      </c>
      <c r="C15" s="15">
        <v>0</v>
      </c>
      <c r="D15" s="16">
        <v>0</v>
      </c>
    </row>
    <row r="16" spans="2:4" ht="27.75" customHeight="1">
      <c r="B16" s="26" t="s">
        <v>16</v>
      </c>
      <c r="C16" s="26"/>
      <c r="D16" s="26"/>
    </row>
    <row r="17" spans="1:4" s="1" customFormat="1" ht="18.75" customHeight="1">
      <c r="A17" s="2" t="s">
        <v>5</v>
      </c>
      <c r="B17" s="17">
        <f>SUM(B18:B27)</f>
        <v>99.99999711737789</v>
      </c>
      <c r="C17" s="17">
        <f>SUM(C18:C27)</f>
        <v>99.99999452861142</v>
      </c>
      <c r="D17" s="17">
        <f>SUM(D18:D27)</f>
        <v>100.00000609245593</v>
      </c>
    </row>
    <row r="18" spans="1:4" ht="40.5" customHeight="1">
      <c r="A18" s="5" t="s">
        <v>6</v>
      </c>
      <c r="B18" s="18">
        <f>(B6/$B$5)*100</f>
        <v>1.6454006985977023</v>
      </c>
      <c r="C18" s="18">
        <f>(C6/$C$5)*100</f>
        <v>1.8409964142707822</v>
      </c>
      <c r="D18" s="18">
        <f aca="true" t="shared" si="0" ref="D18:D27">(D6/$D$5)*100</f>
        <v>1.427602554006271</v>
      </c>
    </row>
    <row r="19" spans="1:4" ht="19.5">
      <c r="A19" s="9" t="s">
        <v>7</v>
      </c>
      <c r="B19" s="18">
        <f aca="true" t="shared" si="1" ref="B19:B26">(B7/$B$5)*100</f>
        <v>4.552167648228321</v>
      </c>
      <c r="C19" s="18">
        <f aca="true" t="shared" si="2" ref="C19:C26">(C7/$C$5)*100</f>
        <v>2.848771476294443</v>
      </c>
      <c r="D19" s="18">
        <f t="shared" si="0"/>
        <v>6.448919448106348</v>
      </c>
    </row>
    <row r="20" spans="1:4" ht="39">
      <c r="A20" s="11" t="s">
        <v>18</v>
      </c>
      <c r="B20" s="18">
        <f t="shared" si="1"/>
        <v>2.8443668288833432</v>
      </c>
      <c r="C20" s="18">
        <f t="shared" si="2"/>
        <v>2.8019363900741134</v>
      </c>
      <c r="D20" s="18">
        <f t="shared" si="0"/>
        <v>2.8916136247298145</v>
      </c>
    </row>
    <row r="21" spans="1:4" ht="19.5">
      <c r="A21" s="9" t="s">
        <v>9</v>
      </c>
      <c r="B21" s="18">
        <f t="shared" si="1"/>
        <v>3.3022281112270115</v>
      </c>
      <c r="C21" s="18">
        <f t="shared" si="2"/>
        <v>1.382844220375276</v>
      </c>
      <c r="D21" s="18">
        <f t="shared" si="0"/>
        <v>5.439484792681644</v>
      </c>
    </row>
    <row r="22" spans="1:4" ht="19.5">
      <c r="A22" s="9" t="s">
        <v>10</v>
      </c>
      <c r="B22" s="18">
        <f t="shared" si="1"/>
        <v>19.627684564348456</v>
      </c>
      <c r="C22" s="18">
        <f t="shared" si="2"/>
        <v>15.380210075058699</v>
      </c>
      <c r="D22" s="18">
        <f t="shared" si="0"/>
        <v>24.357303776311333</v>
      </c>
    </row>
    <row r="23" spans="1:4" ht="19.5">
      <c r="A23" s="9" t="s">
        <v>11</v>
      </c>
      <c r="B23" s="18">
        <f t="shared" si="1"/>
        <v>39.21642490403319</v>
      </c>
      <c r="C23" s="18">
        <f t="shared" si="2"/>
        <v>41.72371501156433</v>
      </c>
      <c r="D23" s="18">
        <f t="shared" si="0"/>
        <v>36.424527691491676</v>
      </c>
    </row>
    <row r="24" spans="1:4" ht="39">
      <c r="A24" s="11" t="s">
        <v>12</v>
      </c>
      <c r="B24" s="18">
        <f t="shared" si="1"/>
        <v>12.40346747154088</v>
      </c>
      <c r="C24" s="18">
        <f t="shared" si="2"/>
        <v>15.821472092416569</v>
      </c>
      <c r="D24" s="18">
        <f t="shared" si="0"/>
        <v>8.597478868621183</v>
      </c>
    </row>
    <row r="25" spans="1:4" ht="39">
      <c r="A25" s="11" t="s">
        <v>13</v>
      </c>
      <c r="B25" s="18">
        <f t="shared" si="1"/>
        <v>2.761180120123475</v>
      </c>
      <c r="C25" s="18">
        <f t="shared" si="2"/>
        <v>4.820720104770526</v>
      </c>
      <c r="D25" s="18">
        <f t="shared" si="0"/>
        <v>0.46785796925527395</v>
      </c>
    </row>
    <row r="26" spans="1:4" ht="19.5">
      <c r="A26" s="14" t="s">
        <v>14</v>
      </c>
      <c r="B26" s="18">
        <f t="shared" si="1"/>
        <v>13.647076770395516</v>
      </c>
      <c r="C26" s="18">
        <f t="shared" si="2"/>
        <v>13.379328743786692</v>
      </c>
      <c r="D26" s="18">
        <f t="shared" si="0"/>
        <v>13.945217367252392</v>
      </c>
    </row>
    <row r="27" spans="1:4" ht="20.25" thickBot="1">
      <c r="A27" s="21" t="s">
        <v>15</v>
      </c>
      <c r="B27" s="22">
        <f>(B15/$B$5)*100</f>
        <v>0</v>
      </c>
      <c r="C27" s="22">
        <f>(C15/$C$5)*100</f>
        <v>0</v>
      </c>
      <c r="D27" s="22">
        <f t="shared" si="0"/>
        <v>0</v>
      </c>
    </row>
    <row r="28" ht="11.25" customHeight="1"/>
    <row r="29" ht="18.75" customHeight="1">
      <c r="A29" s="19" t="s">
        <v>21</v>
      </c>
    </row>
    <row r="30" ht="18.75" customHeight="1">
      <c r="A30" s="23" t="s">
        <v>19</v>
      </c>
    </row>
  </sheetData>
  <sheetProtection/>
  <mergeCells count="3">
    <mergeCell ref="B4:D4"/>
    <mergeCell ref="B16:D16"/>
    <mergeCell ref="A1:D1"/>
  </mergeCells>
  <printOptions/>
  <pageMargins left="0.68" right="0.17" top="0.8" bottom="0.1968503937007874" header="0.3937007874015748" footer="0.3937007874015748"/>
  <pageSetup firstPageNumber="12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2014-04-19T04:25:48Z</cp:lastPrinted>
  <dcterms:created xsi:type="dcterms:W3CDTF">2009-09-02T21:05:14Z</dcterms:created>
  <dcterms:modified xsi:type="dcterms:W3CDTF">2019-03-29T08:41:42Z</dcterms:modified>
  <cp:category/>
  <cp:version/>
  <cp:contentType/>
  <cp:contentStatus/>
</cp:coreProperties>
</file>