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.3" sheetId="1" r:id="rId1"/>
  </sheets>
  <externalReferences>
    <externalReference r:id="rId4"/>
  </externalReferences>
  <definedNames>
    <definedName name="_xlnm.Print_Area" localSheetId="0">'T-1.3'!$A$1:$AD$26</definedName>
  </definedNames>
  <calcPr fullCalcOnLoad="1"/>
</workbook>
</file>

<file path=xl/sharedStrings.xml><?xml version="1.0" encoding="utf-8"?>
<sst xmlns="http://schemas.openxmlformats.org/spreadsheetml/2006/main" count="73" uniqueCount="72">
  <si>
    <t>ตาราง</t>
  </si>
  <si>
    <t>1.3  ประชากรจากการทะเบียน จำแนกตามหมวดอายุ เป็นรายอำเภอ พ.ศ. 2561</t>
  </si>
  <si>
    <t>Table</t>
  </si>
  <si>
    <t>1.3  Population from Registration Record by Age Group and District: 2018</t>
  </si>
  <si>
    <t xml:space="preserve"> อำเภอ</t>
  </si>
  <si>
    <t xml:space="preserve"> หมวดอายุ (ปี)  Age group (year)</t>
  </si>
  <si>
    <t>District</t>
  </si>
  <si>
    <t>80 และ</t>
  </si>
  <si>
    <t>ผู้ไม่ใช่</t>
  </si>
  <si>
    <t>ประชากรอยู่</t>
  </si>
  <si>
    <t>ประชากรใน</t>
  </si>
  <si>
    <t>มากกว่า</t>
  </si>
  <si>
    <t>สัญชาติไทย</t>
  </si>
  <si>
    <t>ระหว่างการย้าย</t>
  </si>
  <si>
    <t>ทะเบียนบ้านกลาง</t>
  </si>
  <si>
    <t>รวม</t>
  </si>
  <si>
    <t xml:space="preserve">80 and </t>
  </si>
  <si>
    <t>ไม่ทราบ</t>
  </si>
  <si>
    <t>A Non-Thai</t>
  </si>
  <si>
    <t>Transferring</t>
  </si>
  <si>
    <t>Population registered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</si>
  <si>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</si>
  <si>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</si>
  <si>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</si>
  <si>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</si>
  <si>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</si>
  <si>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</si>
  <si>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</si>
  <si>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</si>
  <si>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</si>
  <si>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</si>
  <si>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</si>
  <si>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</si>
  <si>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</si>
  <si>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</si>
  <si>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</si>
  <si>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</si>
  <si>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</si>
  <si>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over</t>
  </si>
  <si>
    <t>Unknown</t>
  </si>
  <si>
    <t>national</t>
  </si>
  <si>
    <t>population</t>
  </si>
  <si>
    <t>in central house file</t>
  </si>
  <si>
    <t>รวมยอด</t>
  </si>
  <si>
    <t>ในเขตเทศบาล</t>
  </si>
  <si>
    <t xml:space="preserve">  Municipal area</t>
  </si>
  <si>
    <t>นอกเขตเทศบาล</t>
  </si>
  <si>
    <t xml:space="preserve">  Non-municipal area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</si>
  <si>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</si>
  <si>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</si>
  <si>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</si>
  <si>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</si>
  <si>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</si>
  <si>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</si>
  <si>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</si>
  <si>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</si>
  <si>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</si>
  <si>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</si>
  <si>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</si>
  <si>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</si>
  <si>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</si>
  <si>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</si>
  <si>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</si>
  <si>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</si>
  <si>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</si>
  <si>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</si>
  <si>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</si>
  <si>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</si>
  <si>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หมายเหตุ: ไม่ทราบ = ไม่ทราบ/ระบุปีจันทรคติ</t>
  </si>
  <si>
    <t xml:space="preserve">   Note:   Unknown = Unknown/Lunar calendar</t>
  </si>
  <si>
    <t xml:space="preserve">           ที่มา:  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</si>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</sst>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-* #,##0_____-;\-* #,##0_-;_-* &quot;-&quot;??_-;_-@_-"/>
    <numFmt numFmtId="166" formatCode="_-* #,##0_______-;\-* #,##0_-;_-* &quot;-&quot;??_-;_-@_-"/>
    <numFmt numFmtId="167" formatCode="_-* #,##0___________-;\-* #,##0_-;_-* &quot;-&quot;??_-;_-@_-"/>
    <numFmt numFmtId="168" formatCode="_-* #,##0_-;\-&quot;฿&quot;* #,##0_-;_-* &quot;-&quot;_-;_-@_-"/>
    <numFmt numFmtId="169" formatCode="_-* #,##0.0_-;\-* #,##0.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b/>
      <sz val="9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color indexed="9"/>
      <name val="TH SarabunPSK"/>
      <family val="2"/>
    </font>
    <font>
      <sz val="8"/>
      <color indexed="9"/>
      <name val="TH SarabunPSK"/>
      <family val="2"/>
    </font>
    <font>
      <sz val="10"/>
      <color indexed="9"/>
      <name val="TH SarabunPSK"/>
      <family val="2"/>
    </font>
    <font>
      <b/>
      <sz val="9"/>
      <color indexed="9"/>
      <name val="TH SarabunPSK"/>
      <family val="2"/>
    </font>
    <font>
      <sz val="14"/>
      <color indexed="9"/>
      <name val="TH SarabunPSK"/>
      <family val="2"/>
    </font>
    <font>
      <sz val="9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TH SarabunPSK"/>
      <family val="2"/>
    </font>
    <font>
      <sz val="8"/>
      <color theme="0"/>
      <name val="TH SarabunPSK"/>
      <family val="2"/>
    </font>
    <font>
      <sz val="10"/>
      <color theme="0"/>
      <name val="TH SarabunPSK"/>
      <family val="2"/>
    </font>
    <font>
      <b/>
      <sz val="9"/>
      <color theme="0"/>
      <name val="TH SarabunPSK"/>
      <family val="2"/>
    </font>
    <font>
      <sz val="14"/>
      <color theme="0"/>
      <name val="TH SarabunPSK"/>
      <family val="2"/>
    </font>
    <font>
      <sz val="9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18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left" vertical="center"/>
      <protection/>
    </xf>
    <xf numFmtId="0" fontId="20" fillId="0" borderId="0" xfId="44" applyFont="1" applyAlignment="1">
      <alignment vertical="center"/>
      <protection/>
    </xf>
    <xf numFmtId="0" fontId="19" fillId="0" borderId="0" xfId="44" applyNumberFormat="1" applyFont="1" applyAlignment="1">
      <alignment horizontal="left" vertical="center"/>
      <protection/>
    </xf>
    <xf numFmtId="0" fontId="21" fillId="0" borderId="0" xfId="44" applyFont="1" applyBorder="1" applyAlignment="1">
      <alignment vertical="center"/>
      <protection/>
    </xf>
    <xf numFmtId="0" fontId="21" fillId="0" borderId="0" xfId="44" applyFont="1" applyAlignment="1">
      <alignment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 shrinkToFit="1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4" xfId="44" applyFont="1" applyBorder="1" applyAlignment="1">
      <alignment horizontal="center" vertical="center"/>
      <protection/>
    </xf>
    <xf numFmtId="0" fontId="22" fillId="0" borderId="15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2" fillId="0" borderId="0" xfId="44" applyFont="1" applyAlignment="1">
      <alignment vertical="center"/>
      <protection/>
    </xf>
    <xf numFmtId="0" fontId="22" fillId="0" borderId="0" xfId="44" applyFont="1" applyAlignment="1">
      <alignment horizontal="center" vertical="center" wrapText="1"/>
      <protection/>
    </xf>
    <xf numFmtId="0" fontId="22" fillId="0" borderId="16" xfId="44" applyFont="1" applyBorder="1" applyAlignment="1">
      <alignment horizontal="center" vertical="center" wrapText="1"/>
      <protection/>
    </xf>
    <xf numFmtId="0" fontId="22" fillId="0" borderId="17" xfId="44" applyFont="1" applyBorder="1" applyAlignment="1" quotePrefix="1">
      <alignment horizontal="center" vertical="center" shrinkToFit="1"/>
      <protection/>
    </xf>
    <xf numFmtId="0" fontId="22" fillId="0" borderId="18" xfId="44" applyFont="1" applyBorder="1" applyAlignment="1" quotePrefix="1">
      <alignment horizontal="center" vertical="center" shrinkToFit="1"/>
      <protection/>
    </xf>
    <xf numFmtId="0" fontId="22" fillId="0" borderId="0" xfId="44" applyFont="1" applyBorder="1" applyAlignment="1" quotePrefix="1">
      <alignment horizontal="center" vertical="center" shrinkToFit="1"/>
      <protection/>
    </xf>
    <xf numFmtId="0" fontId="22" fillId="0" borderId="19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 shrinkToFit="1"/>
      <protection/>
    </xf>
    <xf numFmtId="0" fontId="22" fillId="0" borderId="19" xfId="44" applyFont="1" applyBorder="1" applyAlignment="1">
      <alignment horizontal="center" vertical="center" shrinkToFit="1"/>
      <protection/>
    </xf>
    <xf numFmtId="0" fontId="22" fillId="0" borderId="17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2" fillId="0" borderId="17" xfId="44" applyFont="1" applyBorder="1" applyAlignment="1">
      <alignment horizontal="center" vertical="center" shrinkToFit="1"/>
      <protection/>
    </xf>
    <xf numFmtId="0" fontId="22" fillId="0" borderId="18" xfId="44" applyFont="1" applyBorder="1" applyAlignment="1">
      <alignment vertical="center"/>
      <protection/>
    </xf>
    <xf numFmtId="0" fontId="22" fillId="0" borderId="18" xfId="44" applyFont="1" applyBorder="1" applyAlignment="1">
      <alignment horizontal="center" vertical="center" shrinkToFit="1"/>
      <protection/>
    </xf>
    <xf numFmtId="0" fontId="22" fillId="0" borderId="18" xfId="44" applyFont="1" applyBorder="1" applyAlignment="1">
      <alignment horizontal="center" vertical="center"/>
      <protection/>
    </xf>
    <xf numFmtId="0" fontId="22" fillId="0" borderId="20" xfId="44" applyFont="1" applyBorder="1" applyAlignment="1">
      <alignment horizontal="center" vertical="center" wrapText="1"/>
      <protection/>
    </xf>
    <xf numFmtId="0" fontId="22" fillId="0" borderId="21" xfId="44" applyFont="1" applyBorder="1" applyAlignment="1">
      <alignment horizontal="center" vertical="center" wrapText="1"/>
      <protection/>
    </xf>
    <xf numFmtId="0" fontId="22" fillId="0" borderId="22" xfId="44" applyFont="1" applyBorder="1" applyAlignment="1">
      <alignment horizontal="center" vertical="center"/>
      <protection/>
    </xf>
    <xf numFmtId="0" fontId="22" fillId="0" borderId="22" xfId="44" applyFont="1" applyBorder="1" applyAlignment="1">
      <alignment horizontal="center" vertical="center" shrinkToFit="1"/>
      <protection/>
    </xf>
    <xf numFmtId="0" fontId="22" fillId="0" borderId="23" xfId="44" applyFont="1" applyBorder="1" applyAlignment="1">
      <alignment horizontal="center" vertical="center"/>
      <protection/>
    </xf>
    <xf numFmtId="0" fontId="22" fillId="0" borderId="20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9" xfId="44" applyFont="1" applyBorder="1" applyAlignment="1">
      <alignment vertical="center"/>
      <protection/>
    </xf>
    <xf numFmtId="0" fontId="22" fillId="0" borderId="10" xfId="44" applyFont="1" applyBorder="1" applyAlignment="1">
      <alignment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3" fillId="0" borderId="0" xfId="44" applyFont="1" applyBorder="1" applyAlignment="1">
      <alignment horizontal="center" vertical="center"/>
      <protection/>
    </xf>
    <xf numFmtId="164" fontId="23" fillId="0" borderId="17" xfId="36" applyNumberFormat="1" applyFont="1" applyBorder="1" applyAlignment="1">
      <alignment vertical="center" shrinkToFit="1"/>
    </xf>
    <xf numFmtId="165" fontId="23" fillId="0" borderId="17" xfId="36" applyNumberFormat="1" applyFont="1" applyBorder="1" applyAlignment="1">
      <alignment horizontal="right" vertical="center" shrinkToFit="1"/>
    </xf>
    <xf numFmtId="166" fontId="23" fillId="0" borderId="17" xfId="36" applyNumberFormat="1" applyFont="1" applyBorder="1" applyAlignment="1">
      <alignment horizontal="right" vertical="center" shrinkToFit="1"/>
    </xf>
    <xf numFmtId="167" fontId="23" fillId="0" borderId="18" xfId="36" applyNumberFormat="1" applyFont="1" applyBorder="1" applyAlignment="1">
      <alignment horizontal="right" vertical="center" shrinkToFit="1"/>
    </xf>
    <xf numFmtId="0" fontId="23" fillId="0" borderId="0" xfId="44" applyFont="1" applyAlignment="1">
      <alignment vertical="center"/>
      <protection/>
    </xf>
    <xf numFmtId="0" fontId="22" fillId="0" borderId="0" xfId="44" applyFont="1" applyFill="1" applyAlignment="1">
      <alignment vertical="center"/>
      <protection/>
    </xf>
    <xf numFmtId="164" fontId="22" fillId="0" borderId="17" xfId="36" applyNumberFormat="1" applyFont="1" applyFill="1" applyBorder="1" applyAlignment="1">
      <alignment vertical="center" shrinkToFit="1"/>
    </xf>
    <xf numFmtId="165" fontId="22" fillId="0" borderId="17" xfId="36" applyNumberFormat="1" applyFont="1" applyFill="1" applyBorder="1" applyAlignment="1">
      <alignment horizontal="right" vertical="center" shrinkToFit="1"/>
    </xf>
    <xf numFmtId="166" fontId="22" fillId="0" borderId="17" xfId="36" applyNumberFormat="1" applyFont="1" applyFill="1" applyBorder="1" applyAlignment="1">
      <alignment horizontal="right" vertical="center" shrinkToFit="1"/>
    </xf>
    <xf numFmtId="167" fontId="22" fillId="0" borderId="18" xfId="36" applyNumberFormat="1" applyFont="1" applyFill="1" applyBorder="1" applyAlignment="1">
      <alignment horizontal="right" vertical="center" shrinkToFit="1"/>
    </xf>
    <xf numFmtId="0" fontId="22" fillId="0" borderId="0" xfId="44" applyFont="1" applyFill="1" applyAlignment="1">
      <alignment horizontal="left" vertical="center"/>
      <protection/>
    </xf>
    <xf numFmtId="168" fontId="22" fillId="0" borderId="18" xfId="36" applyNumberFormat="1" applyFont="1" applyBorder="1" applyAlignment="1">
      <alignment vertical="center"/>
    </xf>
    <xf numFmtId="164" fontId="22" fillId="0" borderId="17" xfId="36" applyNumberFormat="1" applyFont="1" applyBorder="1" applyAlignment="1">
      <alignment vertical="center" shrinkToFit="1"/>
    </xf>
    <xf numFmtId="165" fontId="22" fillId="0" borderId="17" xfId="36" applyNumberFormat="1" applyFont="1" applyBorder="1" applyAlignment="1">
      <alignment horizontal="right" vertical="center" shrinkToFit="1"/>
    </xf>
    <xf numFmtId="166" fontId="22" fillId="0" borderId="17" xfId="36" applyNumberFormat="1" applyFont="1" applyBorder="1" applyAlignment="1">
      <alignment horizontal="right" vertical="center" shrinkToFit="1"/>
    </xf>
    <xf numFmtId="167" fontId="22" fillId="0" borderId="18" xfId="36" applyNumberFormat="1" applyFont="1" applyBorder="1" applyAlignment="1">
      <alignment horizontal="right" vertical="center" shrinkToFit="1"/>
    </xf>
    <xf numFmtId="0" fontId="22" fillId="0" borderId="0" xfId="44" applyFont="1" applyAlignment="1">
      <alignment horizontal="left" vertical="center"/>
      <protection/>
    </xf>
    <xf numFmtId="164" fontId="22" fillId="0" borderId="17" xfId="36" applyNumberFormat="1" applyFont="1" applyBorder="1" applyAlignment="1">
      <alignment horizontal="right" vertical="center" shrinkToFit="1"/>
    </xf>
    <xf numFmtId="0" fontId="22" fillId="0" borderId="0" xfId="44" applyFont="1" applyBorder="1" applyAlignment="1">
      <alignment horizontal="left" vertical="center"/>
      <protection/>
    </xf>
    <xf numFmtId="0" fontId="24" fillId="0" borderId="20" xfId="44" applyFont="1" applyBorder="1" applyAlignment="1">
      <alignment vertical="center"/>
      <protection/>
    </xf>
    <xf numFmtId="164" fontId="22" fillId="0" borderId="23" xfId="36" applyNumberFormat="1" applyFont="1" applyBorder="1" applyAlignment="1">
      <alignment vertical="center"/>
    </xf>
    <xf numFmtId="164" fontId="22" fillId="0" borderId="22" xfId="36" applyNumberFormat="1" applyFont="1" applyBorder="1" applyAlignment="1">
      <alignment vertical="center"/>
    </xf>
    <xf numFmtId="164" fontId="22" fillId="0" borderId="21" xfId="36" applyNumberFormat="1" applyFont="1" applyBorder="1" applyAlignment="1">
      <alignment vertical="center"/>
    </xf>
    <xf numFmtId="164" fontId="22" fillId="0" borderId="20" xfId="36" applyNumberFormat="1" applyFont="1" applyBorder="1" applyAlignment="1">
      <alignment vertical="center"/>
    </xf>
    <xf numFmtId="164" fontId="22" fillId="0" borderId="22" xfId="36" applyNumberFormat="1" applyFont="1" applyBorder="1" applyAlignment="1">
      <alignment horizontal="right" vertical="center"/>
    </xf>
    <xf numFmtId="0" fontId="22" fillId="0" borderId="20" xfId="44" applyFont="1" applyBorder="1" applyAlignment="1">
      <alignment vertical="center"/>
      <protection/>
    </xf>
    <xf numFmtId="0" fontId="24" fillId="0" borderId="0" xfId="44" applyFont="1" applyAlignment="1">
      <alignment vertical="center"/>
      <protection/>
    </xf>
    <xf numFmtId="0" fontId="25" fillId="0" borderId="0" xfId="44" applyFont="1" applyAlignment="1">
      <alignment vertical="center"/>
      <protection/>
    </xf>
    <xf numFmtId="0" fontId="25" fillId="0" borderId="0" xfId="44" applyFont="1" applyAlignment="1">
      <alignment vertical="top"/>
      <protection/>
    </xf>
    <xf numFmtId="0" fontId="48" fillId="0" borderId="0" xfId="44" applyFont="1" applyAlignment="1">
      <alignment vertical="top"/>
      <protection/>
    </xf>
    <xf numFmtId="164" fontId="49" fillId="0" borderId="0" xfId="44" applyNumberFormat="1" applyFont="1" applyAlignment="1">
      <alignment vertical="top"/>
      <protection/>
    </xf>
    <xf numFmtId="164" fontId="48" fillId="0" borderId="0" xfId="44" applyNumberFormat="1" applyFont="1" applyAlignment="1">
      <alignment vertical="top"/>
      <protection/>
    </xf>
    <xf numFmtId="0" fontId="50" fillId="0" borderId="0" xfId="44" applyFont="1" applyBorder="1" applyAlignment="1">
      <alignment vertical="center"/>
      <protection/>
    </xf>
    <xf numFmtId="164" fontId="51" fillId="0" borderId="0" xfId="36" applyNumberFormat="1" applyFont="1" applyBorder="1" applyAlignment="1">
      <alignment vertical="center" shrinkToFit="1"/>
    </xf>
    <xf numFmtId="0" fontId="52" fillId="0" borderId="0" xfId="44" applyFont="1" applyBorder="1" applyAlignment="1">
      <alignment vertical="center"/>
      <protection/>
    </xf>
    <xf numFmtId="164" fontId="53" fillId="0" borderId="0" xfId="36" applyNumberFormat="1" applyFont="1" applyBorder="1" applyAlignment="1">
      <alignment vertical="center" shrinkToFit="1"/>
    </xf>
    <xf numFmtId="164" fontId="49" fillId="0" borderId="0" xfId="44" applyNumberFormat="1" applyFont="1" applyBorder="1" applyAlignment="1">
      <alignment vertical="center"/>
      <protection/>
    </xf>
    <xf numFmtId="164" fontId="22" fillId="0" borderId="0" xfId="36" applyNumberFormat="1" applyFont="1" applyBorder="1" applyAlignment="1">
      <alignment vertical="center" shrinkToFit="1"/>
    </xf>
    <xf numFmtId="169" fontId="22" fillId="0" borderId="0" xfId="44" applyNumberFormat="1" applyFont="1" applyBorder="1" applyAlignment="1">
      <alignment vertical="center" shrinkToFit="1"/>
      <protection/>
    </xf>
    <xf numFmtId="164" fontId="21" fillId="0" borderId="0" xfId="44" applyNumberFormat="1" applyFont="1" applyBorder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23</xdr:row>
      <xdr:rowOff>47625</xdr:rowOff>
    </xdr:from>
    <xdr:to>
      <xdr:col>30</xdr:col>
      <xdr:colOff>19050</xdr:colOff>
      <xdr:row>26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8629650" y="5838825"/>
          <a:ext cx="361950" cy="590550"/>
          <a:chOff x="10270084" y="5772150"/>
          <a:chExt cx="433387" cy="600076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16200000">
            <a:off x="10344193" y="5772150"/>
            <a:ext cx="342917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10324799" y="5888415"/>
            <a:ext cx="323848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626;&#3606;&#3636;&#3605;&#3636;&#3611;&#3619;&#3632;&#3594;&#3634;&#3585;&#3619;&#3624;&#3634;&#3626;&#3605;&#3619;&#3660;%20&#3611;&#3619;&#3632;&#3594;&#3634;&#3585;&#3619;&#3649;&#3621;&#3632;&#3648;&#3588;&#3627;&#3632;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2"/>
      <sheetName val="T-1.3"/>
      <sheetName val="T-1.4 "/>
      <sheetName val="T-1.5"/>
      <sheetName val="T-1.6"/>
      <sheetName val="T-1.7"/>
      <sheetName val="T-1.8"/>
      <sheetName val="T-1.9"/>
      <sheetName val="T-1.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5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.1484375" style="6" customWidth="1"/>
    <col min="2" max="2" width="5.00390625" style="6" customWidth="1"/>
    <col min="3" max="3" width="2.28125" style="6" customWidth="1"/>
    <col min="4" max="4" width="0.5625" style="6" customWidth="1"/>
    <col min="5" max="5" width="5.28125" style="6" customWidth="1"/>
    <col min="6" max="23" width="4.28125" style="6" customWidth="1"/>
    <col min="24" max="24" width="6.7109375" style="6" customWidth="1"/>
    <col min="25" max="25" width="6.8515625" style="6" customWidth="1"/>
    <col min="26" max="26" width="10.421875" style="6" customWidth="1"/>
    <col min="27" max="27" width="1.1484375" style="6" customWidth="1"/>
    <col min="28" max="28" width="12.57421875" style="6" customWidth="1"/>
    <col min="29" max="29" width="0.85546875" style="6" customWidth="1"/>
    <col min="30" max="30" width="4.57421875" style="6" customWidth="1"/>
    <col min="31" max="16384" width="8.8515625" style="6" customWidth="1"/>
  </cols>
  <sheetData>
    <row r="1" spans="2:4" s="1" customFormat="1" ht="20.25" customHeight="1">
      <c r="B1" s="1" t="s">
        <v>0</v>
      </c>
      <c r="C1" s="2" t="s">
        <v>1</v>
      </c>
      <c r="D1" s="2"/>
    </row>
    <row r="2" spans="2:4" s="3" customFormat="1" ht="20.25" customHeight="1">
      <c r="B2" s="1" t="s">
        <v>2</v>
      </c>
      <c r="C2" s="2" t="s">
        <v>3</v>
      </c>
      <c r="D2" s="4"/>
    </row>
    <row r="3" spans="1:27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W3" s="5"/>
      <c r="X3" s="5"/>
      <c r="Y3" s="5"/>
      <c r="Z3" s="5"/>
      <c r="AA3" s="5"/>
    </row>
    <row r="4" spans="1:28" s="15" customFormat="1" ht="24" customHeight="1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  <c r="AA4" s="13" t="s">
        <v>6</v>
      </c>
      <c r="AB4" s="14"/>
    </row>
    <row r="5" spans="1:28" s="15" customFormat="1" ht="19.5" customHeight="1">
      <c r="A5" s="16"/>
      <c r="B5" s="16"/>
      <c r="C5" s="16"/>
      <c r="D5" s="17"/>
      <c r="F5" s="18"/>
      <c r="G5" s="19"/>
      <c r="H5" s="20"/>
      <c r="I5" s="19"/>
      <c r="J5" s="20"/>
      <c r="K5" s="19"/>
      <c r="L5" s="20"/>
      <c r="M5" s="19"/>
      <c r="N5" s="20"/>
      <c r="O5" s="19"/>
      <c r="P5" s="20"/>
      <c r="Q5" s="19"/>
      <c r="R5" s="20"/>
      <c r="S5" s="19"/>
      <c r="T5" s="20"/>
      <c r="U5" s="19"/>
      <c r="V5" s="21" t="s">
        <v>7</v>
      </c>
      <c r="W5" s="22"/>
      <c r="X5" s="23" t="s">
        <v>8</v>
      </c>
      <c r="Y5" s="23" t="s">
        <v>9</v>
      </c>
      <c r="Z5" s="23" t="s">
        <v>10</v>
      </c>
      <c r="AA5" s="24"/>
      <c r="AB5" s="25"/>
    </row>
    <row r="6" spans="1:28" s="15" customFormat="1" ht="19.5" customHeight="1">
      <c r="A6" s="16"/>
      <c r="B6" s="16"/>
      <c r="C6" s="16"/>
      <c r="D6" s="17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 t="s">
        <v>11</v>
      </c>
      <c r="W6" s="22"/>
      <c r="X6" s="28" t="s">
        <v>12</v>
      </c>
      <c r="Y6" s="28" t="s">
        <v>13</v>
      </c>
      <c r="Z6" s="28" t="s">
        <v>14</v>
      </c>
      <c r="AA6" s="24"/>
      <c r="AB6" s="25"/>
    </row>
    <row r="7" spans="1:28" s="15" customFormat="1" ht="19.5" customHeight="1">
      <c r="A7" s="16"/>
      <c r="B7" s="16"/>
      <c r="C7" s="16"/>
      <c r="D7" s="17"/>
      <c r="E7" s="26" t="s">
        <v>15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9" t="s">
        <v>16</v>
      </c>
      <c r="W7" s="22" t="s">
        <v>17</v>
      </c>
      <c r="X7" s="28" t="s">
        <v>18</v>
      </c>
      <c r="Y7" s="28" t="s">
        <v>19</v>
      </c>
      <c r="Z7" s="28" t="s">
        <v>20</v>
      </c>
      <c r="AA7" s="24"/>
      <c r="AB7" s="25"/>
    </row>
    <row r="8" spans="1:28" s="15" customFormat="1" ht="19.5" customHeight="1">
      <c r="A8" s="30"/>
      <c r="B8" s="30"/>
      <c r="C8" s="30"/>
      <c r="D8" s="31"/>
      <c r="E8" s="26" t="s">
        <v>21</v>
      </c>
      <c r="F8" s="18" t="s">
        <v>22</v>
      </c>
      <c r="G8" s="19" t="s">
        <v>23</v>
      </c>
      <c r="H8" s="20" t="s">
        <v>24</v>
      </c>
      <c r="I8" s="19" t="s">
        <v>25</v>
      </c>
      <c r="J8" s="20" t="s">
        <v>26</v>
      </c>
      <c r="K8" s="19" t="s">
        <v>27</v>
      </c>
      <c r="L8" s="20" t="s">
        <v>28</v>
      </c>
      <c r="M8" s="19" t="s">
        <v>29</v>
      </c>
      <c r="N8" s="20" t="s">
        <v>30</v>
      </c>
      <c r="O8" s="19" t="s">
        <v>31</v>
      </c>
      <c r="P8" s="20" t="s">
        <v>32</v>
      </c>
      <c r="Q8" s="19" t="s">
        <v>33</v>
      </c>
      <c r="R8" s="20" t="s">
        <v>34</v>
      </c>
      <c r="S8" s="19" t="s">
        <v>35</v>
      </c>
      <c r="T8" s="20" t="s">
        <v>36</v>
      </c>
      <c r="U8" s="19" t="s">
        <v>37</v>
      </c>
      <c r="V8" s="32" t="s">
        <v>38</v>
      </c>
      <c r="W8" s="22" t="s">
        <v>39</v>
      </c>
      <c r="X8" s="33" t="s">
        <v>40</v>
      </c>
      <c r="Y8" s="33" t="s">
        <v>41</v>
      </c>
      <c r="Z8" s="33" t="s">
        <v>42</v>
      </c>
      <c r="AA8" s="34"/>
      <c r="AB8" s="35"/>
    </row>
    <row r="9" spans="1:28" s="15" customFormat="1" ht="4.5" customHeight="1">
      <c r="A9" s="36"/>
      <c r="B9" s="36"/>
      <c r="C9" s="36"/>
      <c r="D9" s="36"/>
      <c r="E9" s="9"/>
      <c r="F9" s="9"/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21"/>
      <c r="W9" s="39"/>
      <c r="X9" s="21"/>
      <c r="Y9" s="21"/>
      <c r="Z9" s="21"/>
      <c r="AA9" s="39"/>
      <c r="AB9" s="39"/>
    </row>
    <row r="10" spans="1:28" s="45" customFormat="1" ht="24" customHeight="1">
      <c r="A10" s="40" t="s">
        <v>43</v>
      </c>
      <c r="B10" s="40"/>
      <c r="C10" s="40"/>
      <c r="D10" s="40"/>
      <c r="E10" s="41">
        <v>536496</v>
      </c>
      <c r="F10" s="41">
        <v>27251</v>
      </c>
      <c r="G10" s="41">
        <v>30830</v>
      </c>
      <c r="H10" s="41">
        <v>31214</v>
      </c>
      <c r="I10" s="41">
        <v>32566</v>
      </c>
      <c r="J10" s="41">
        <v>38355</v>
      </c>
      <c r="K10" s="41">
        <v>37921</v>
      </c>
      <c r="L10" s="41">
        <v>36341</v>
      </c>
      <c r="M10" s="41">
        <v>40160</v>
      </c>
      <c r="N10" s="41">
        <v>40141</v>
      </c>
      <c r="O10" s="41">
        <v>42726</v>
      </c>
      <c r="P10" s="41">
        <v>42879</v>
      </c>
      <c r="Q10" s="41">
        <v>37414</v>
      </c>
      <c r="R10" s="41">
        <v>28025</v>
      </c>
      <c r="S10" s="41">
        <v>22339</v>
      </c>
      <c r="T10" s="41">
        <v>14371</v>
      </c>
      <c r="U10" s="41">
        <v>11213</v>
      </c>
      <c r="V10" s="41">
        <v>15584</v>
      </c>
      <c r="W10" s="41">
        <v>0</v>
      </c>
      <c r="X10" s="42">
        <v>2332</v>
      </c>
      <c r="Y10" s="43">
        <v>904</v>
      </c>
      <c r="Z10" s="44">
        <v>3930</v>
      </c>
      <c r="AA10" s="40" t="s">
        <v>21</v>
      </c>
      <c r="AB10" s="40"/>
    </row>
    <row r="11" spans="2:27" s="46" customFormat="1" ht="24" customHeight="1">
      <c r="B11" s="46" t="s">
        <v>44</v>
      </c>
      <c r="E11" s="47">
        <v>227881</v>
      </c>
      <c r="F11" s="47">
        <v>11029</v>
      </c>
      <c r="G11" s="47">
        <v>12867</v>
      </c>
      <c r="H11" s="47">
        <v>13049</v>
      </c>
      <c r="I11" s="47">
        <v>13571</v>
      </c>
      <c r="J11" s="47">
        <v>16458</v>
      </c>
      <c r="K11" s="47">
        <v>16216</v>
      </c>
      <c r="L11" s="47">
        <v>15347</v>
      </c>
      <c r="M11" s="47">
        <v>16755</v>
      </c>
      <c r="N11" s="47">
        <v>16751</v>
      </c>
      <c r="O11" s="47">
        <v>17612</v>
      </c>
      <c r="P11" s="47">
        <v>17839</v>
      </c>
      <c r="Q11" s="47">
        <v>16099</v>
      </c>
      <c r="R11" s="47">
        <v>12543</v>
      </c>
      <c r="S11" s="47">
        <v>9949</v>
      </c>
      <c r="T11" s="47">
        <v>6362</v>
      </c>
      <c r="U11" s="47">
        <v>4768</v>
      </c>
      <c r="V11" s="47">
        <v>6681</v>
      </c>
      <c r="W11" s="47">
        <f>W10-W12</f>
        <v>0</v>
      </c>
      <c r="X11" s="48">
        <v>1304</v>
      </c>
      <c r="Y11" s="49">
        <v>686</v>
      </c>
      <c r="Z11" s="50">
        <v>1995</v>
      </c>
      <c r="AA11" s="51" t="s">
        <v>45</v>
      </c>
    </row>
    <row r="12" spans="2:27" s="46" customFormat="1" ht="24" customHeight="1">
      <c r="B12" s="46" t="s">
        <v>46</v>
      </c>
      <c r="E12" s="47">
        <v>308615</v>
      </c>
      <c r="F12" s="47">
        <v>16222</v>
      </c>
      <c r="G12" s="47">
        <v>17963</v>
      </c>
      <c r="H12" s="47">
        <v>18165</v>
      </c>
      <c r="I12" s="47">
        <v>18995</v>
      </c>
      <c r="J12" s="47">
        <v>21897</v>
      </c>
      <c r="K12" s="47">
        <v>21705</v>
      </c>
      <c r="L12" s="47">
        <v>20994</v>
      </c>
      <c r="M12" s="47">
        <v>23405</v>
      </c>
      <c r="N12" s="47">
        <v>23390</v>
      </c>
      <c r="O12" s="47">
        <v>25114</v>
      </c>
      <c r="P12" s="47">
        <v>25040</v>
      </c>
      <c r="Q12" s="47">
        <v>21315</v>
      </c>
      <c r="R12" s="47">
        <v>15482</v>
      </c>
      <c r="S12" s="47">
        <v>12390</v>
      </c>
      <c r="T12" s="47">
        <v>8009</v>
      </c>
      <c r="U12" s="47">
        <v>6445</v>
      </c>
      <c r="V12" s="47">
        <v>8903</v>
      </c>
      <c r="W12" s="47">
        <v>0</v>
      </c>
      <c r="X12" s="48">
        <v>1028</v>
      </c>
      <c r="Y12" s="49">
        <v>218</v>
      </c>
      <c r="Z12" s="50">
        <v>1935</v>
      </c>
      <c r="AA12" s="51" t="s">
        <v>47</v>
      </c>
    </row>
    <row r="13" spans="1:27" s="15" customFormat="1" ht="22.5" customHeight="1">
      <c r="A13" s="15" t="s">
        <v>48</v>
      </c>
      <c r="E13" s="52">
        <v>129202</v>
      </c>
      <c r="F13" s="53">
        <v>6029</v>
      </c>
      <c r="G13" s="53">
        <v>6812</v>
      </c>
      <c r="H13" s="53">
        <v>7245</v>
      </c>
      <c r="I13" s="53">
        <v>7875</v>
      </c>
      <c r="J13" s="53">
        <v>10046</v>
      </c>
      <c r="K13" s="53">
        <v>9441</v>
      </c>
      <c r="L13" s="53">
        <v>8560</v>
      </c>
      <c r="M13" s="53">
        <v>9341</v>
      </c>
      <c r="N13" s="53">
        <v>9312</v>
      </c>
      <c r="O13" s="53">
        <v>10041</v>
      </c>
      <c r="P13" s="53">
        <v>10252</v>
      </c>
      <c r="Q13" s="53">
        <v>9316</v>
      </c>
      <c r="R13" s="53">
        <v>7437</v>
      </c>
      <c r="S13" s="53">
        <v>5580</v>
      </c>
      <c r="T13" s="53">
        <v>3463</v>
      </c>
      <c r="U13" s="53">
        <v>2457</v>
      </c>
      <c r="V13" s="53">
        <v>3399</v>
      </c>
      <c r="W13" s="53">
        <v>0</v>
      </c>
      <c r="X13" s="54">
        <v>711</v>
      </c>
      <c r="Y13" s="55">
        <v>507</v>
      </c>
      <c r="Z13" s="56">
        <v>1378</v>
      </c>
      <c r="AA13" s="57" t="s">
        <v>49</v>
      </c>
    </row>
    <row r="14" spans="1:27" s="15" customFormat="1" ht="22.5" customHeight="1">
      <c r="A14" s="15" t="s">
        <v>50</v>
      </c>
      <c r="E14" s="52">
        <v>56838</v>
      </c>
      <c r="F14" s="53">
        <v>2610</v>
      </c>
      <c r="G14" s="53">
        <v>3005</v>
      </c>
      <c r="H14" s="53">
        <v>3032</v>
      </c>
      <c r="I14" s="53">
        <v>3253</v>
      </c>
      <c r="J14" s="53">
        <v>3768</v>
      </c>
      <c r="K14" s="53">
        <v>3910</v>
      </c>
      <c r="L14" s="53">
        <v>3857</v>
      </c>
      <c r="M14" s="53">
        <v>4349</v>
      </c>
      <c r="N14" s="53">
        <v>4514</v>
      </c>
      <c r="O14" s="53">
        <v>4580</v>
      </c>
      <c r="P14" s="53">
        <v>4779</v>
      </c>
      <c r="Q14" s="53">
        <v>4240</v>
      </c>
      <c r="R14" s="53">
        <v>3157</v>
      </c>
      <c r="S14" s="53">
        <v>2626</v>
      </c>
      <c r="T14" s="53">
        <v>1591</v>
      </c>
      <c r="U14" s="53">
        <v>1345</v>
      </c>
      <c r="V14" s="53">
        <v>1845</v>
      </c>
      <c r="W14" s="53">
        <v>0</v>
      </c>
      <c r="X14" s="54">
        <v>170</v>
      </c>
      <c r="Y14" s="55">
        <v>52</v>
      </c>
      <c r="Z14" s="56">
        <v>155</v>
      </c>
      <c r="AA14" s="57" t="s">
        <v>51</v>
      </c>
    </row>
    <row r="15" spans="1:27" s="15" customFormat="1" ht="22.5" customHeight="1">
      <c r="A15" s="15" t="s">
        <v>52</v>
      </c>
      <c r="E15" s="52">
        <v>71631</v>
      </c>
      <c r="F15" s="53">
        <v>3291</v>
      </c>
      <c r="G15" s="53">
        <v>3656</v>
      </c>
      <c r="H15" s="53">
        <v>3710</v>
      </c>
      <c r="I15" s="53">
        <v>4046</v>
      </c>
      <c r="J15" s="53">
        <v>5306</v>
      </c>
      <c r="K15" s="53">
        <v>4875</v>
      </c>
      <c r="L15" s="53">
        <v>4651</v>
      </c>
      <c r="M15" s="53">
        <v>5026</v>
      </c>
      <c r="N15" s="53">
        <v>5103</v>
      </c>
      <c r="O15" s="53">
        <v>6000</v>
      </c>
      <c r="P15" s="53">
        <v>6129</v>
      </c>
      <c r="Q15" s="53">
        <v>5425</v>
      </c>
      <c r="R15" s="53">
        <v>3975</v>
      </c>
      <c r="S15" s="53">
        <v>3236</v>
      </c>
      <c r="T15" s="53">
        <v>2112</v>
      </c>
      <c r="U15" s="53">
        <v>1684</v>
      </c>
      <c r="V15" s="53">
        <v>2649</v>
      </c>
      <c r="W15" s="53">
        <v>0</v>
      </c>
      <c r="X15" s="54">
        <v>163</v>
      </c>
      <c r="Y15" s="55">
        <v>51</v>
      </c>
      <c r="Z15" s="56">
        <v>543</v>
      </c>
      <c r="AA15" s="57" t="s">
        <v>53</v>
      </c>
    </row>
    <row r="16" spans="1:27" s="15" customFormat="1" ht="22.5" customHeight="1">
      <c r="A16" s="15" t="s">
        <v>54</v>
      </c>
      <c r="E16" s="52">
        <v>45140</v>
      </c>
      <c r="F16" s="53">
        <v>2922</v>
      </c>
      <c r="G16" s="53">
        <v>3202</v>
      </c>
      <c r="H16" s="53">
        <v>3078</v>
      </c>
      <c r="I16" s="53">
        <v>2984</v>
      </c>
      <c r="J16" s="53">
        <v>2980</v>
      </c>
      <c r="K16" s="53">
        <v>3176</v>
      </c>
      <c r="L16" s="53">
        <v>3411</v>
      </c>
      <c r="M16" s="53">
        <v>3761</v>
      </c>
      <c r="N16" s="53">
        <v>3354</v>
      </c>
      <c r="O16" s="53">
        <v>3375</v>
      </c>
      <c r="P16" s="53">
        <v>3274</v>
      </c>
      <c r="Q16" s="53">
        <v>2698</v>
      </c>
      <c r="R16" s="53">
        <v>1996</v>
      </c>
      <c r="S16" s="53">
        <v>1544</v>
      </c>
      <c r="T16" s="58">
        <v>972</v>
      </c>
      <c r="U16" s="58">
        <v>789</v>
      </c>
      <c r="V16" s="58">
        <v>939</v>
      </c>
      <c r="W16" s="53">
        <v>0</v>
      </c>
      <c r="X16" s="54">
        <v>421</v>
      </c>
      <c r="Y16" s="55">
        <v>46</v>
      </c>
      <c r="Z16" s="56">
        <v>218</v>
      </c>
      <c r="AA16" s="59" t="s">
        <v>55</v>
      </c>
    </row>
    <row r="17" spans="1:27" s="15" customFormat="1" ht="22.5" customHeight="1">
      <c r="A17" s="15" t="s">
        <v>56</v>
      </c>
      <c r="E17" s="52">
        <v>31994</v>
      </c>
      <c r="F17" s="53">
        <v>1618</v>
      </c>
      <c r="G17" s="53">
        <v>1726</v>
      </c>
      <c r="H17" s="53">
        <v>1741</v>
      </c>
      <c r="I17" s="53">
        <v>1788</v>
      </c>
      <c r="J17" s="53">
        <v>2086</v>
      </c>
      <c r="K17" s="53">
        <v>2187</v>
      </c>
      <c r="L17" s="53">
        <v>2224</v>
      </c>
      <c r="M17" s="53">
        <v>2316</v>
      </c>
      <c r="N17" s="53">
        <v>2344</v>
      </c>
      <c r="O17" s="53">
        <v>2491</v>
      </c>
      <c r="P17" s="53">
        <v>2658</v>
      </c>
      <c r="Q17" s="53">
        <v>2457</v>
      </c>
      <c r="R17" s="53">
        <v>1812</v>
      </c>
      <c r="S17" s="53">
        <v>1403</v>
      </c>
      <c r="T17" s="58">
        <v>925</v>
      </c>
      <c r="U17" s="58">
        <v>724</v>
      </c>
      <c r="V17" s="58">
        <v>1216</v>
      </c>
      <c r="W17" s="53">
        <v>0</v>
      </c>
      <c r="X17" s="54">
        <v>97</v>
      </c>
      <c r="Y17" s="55">
        <v>38</v>
      </c>
      <c r="Z17" s="56">
        <v>143</v>
      </c>
      <c r="AA17" s="59" t="s">
        <v>57</v>
      </c>
    </row>
    <row r="18" spans="1:27" s="15" customFormat="1" ht="22.5" customHeight="1">
      <c r="A18" s="15" t="s">
        <v>58</v>
      </c>
      <c r="E18" s="52">
        <v>30322</v>
      </c>
      <c r="F18" s="53">
        <v>1184</v>
      </c>
      <c r="G18" s="53">
        <v>1341</v>
      </c>
      <c r="H18" s="53">
        <v>1403</v>
      </c>
      <c r="I18" s="53">
        <v>1533</v>
      </c>
      <c r="J18" s="53">
        <v>1938</v>
      </c>
      <c r="K18" s="53">
        <v>2116</v>
      </c>
      <c r="L18" s="53">
        <v>1900</v>
      </c>
      <c r="M18" s="53">
        <v>2229</v>
      </c>
      <c r="N18" s="53">
        <v>2228</v>
      </c>
      <c r="O18" s="53">
        <v>2524</v>
      </c>
      <c r="P18" s="53">
        <v>2694</v>
      </c>
      <c r="Q18" s="53">
        <v>2483</v>
      </c>
      <c r="R18" s="53">
        <v>1787</v>
      </c>
      <c r="S18" s="53">
        <v>1524</v>
      </c>
      <c r="T18" s="58">
        <v>1087</v>
      </c>
      <c r="U18" s="58">
        <v>870</v>
      </c>
      <c r="V18" s="58">
        <v>1291</v>
      </c>
      <c r="W18" s="53">
        <v>0</v>
      </c>
      <c r="X18" s="54">
        <v>117</v>
      </c>
      <c r="Y18" s="55">
        <v>26</v>
      </c>
      <c r="Z18" s="56">
        <v>47</v>
      </c>
      <c r="AA18" s="59" t="s">
        <v>59</v>
      </c>
    </row>
    <row r="19" spans="1:27" s="15" customFormat="1" ht="22.5" customHeight="1">
      <c r="A19" s="15" t="s">
        <v>60</v>
      </c>
      <c r="E19" s="52">
        <v>65859</v>
      </c>
      <c r="F19" s="53">
        <v>3751</v>
      </c>
      <c r="G19" s="53">
        <v>4396</v>
      </c>
      <c r="H19" s="53">
        <v>4349</v>
      </c>
      <c r="I19" s="53">
        <v>4305</v>
      </c>
      <c r="J19" s="53">
        <v>4496</v>
      </c>
      <c r="K19" s="53">
        <v>4697</v>
      </c>
      <c r="L19" s="53">
        <v>4512</v>
      </c>
      <c r="M19" s="53">
        <v>5032</v>
      </c>
      <c r="N19" s="53">
        <v>5070</v>
      </c>
      <c r="O19" s="53">
        <v>5089</v>
      </c>
      <c r="P19" s="53">
        <v>4935</v>
      </c>
      <c r="Q19" s="53">
        <v>4145</v>
      </c>
      <c r="R19" s="53">
        <v>3140</v>
      </c>
      <c r="S19" s="53">
        <v>2439</v>
      </c>
      <c r="T19" s="58">
        <v>1573</v>
      </c>
      <c r="U19" s="58">
        <v>1216</v>
      </c>
      <c r="V19" s="58">
        <v>1549</v>
      </c>
      <c r="W19" s="53">
        <v>0</v>
      </c>
      <c r="X19" s="54">
        <v>191</v>
      </c>
      <c r="Y19" s="55">
        <v>98</v>
      </c>
      <c r="Z19" s="56">
        <v>876</v>
      </c>
      <c r="AA19" s="57" t="s">
        <v>61</v>
      </c>
    </row>
    <row r="20" spans="1:27" s="15" customFormat="1" ht="22.5" customHeight="1">
      <c r="A20" s="15" t="s">
        <v>62</v>
      </c>
      <c r="E20" s="52">
        <v>42153</v>
      </c>
      <c r="F20" s="53">
        <v>2507</v>
      </c>
      <c r="G20" s="53">
        <v>2996</v>
      </c>
      <c r="H20" s="53">
        <v>3052</v>
      </c>
      <c r="I20" s="53">
        <v>2924</v>
      </c>
      <c r="J20" s="53">
        <v>2959</v>
      </c>
      <c r="K20" s="53">
        <v>3151</v>
      </c>
      <c r="L20" s="53">
        <v>3000</v>
      </c>
      <c r="M20" s="53">
        <v>3508</v>
      </c>
      <c r="N20" s="53">
        <v>3323</v>
      </c>
      <c r="O20" s="53">
        <v>3276</v>
      </c>
      <c r="P20" s="53">
        <v>3093</v>
      </c>
      <c r="Q20" s="53">
        <v>2464</v>
      </c>
      <c r="R20" s="53">
        <v>1758</v>
      </c>
      <c r="S20" s="53">
        <v>1432</v>
      </c>
      <c r="T20" s="58">
        <v>971</v>
      </c>
      <c r="U20" s="58">
        <v>670</v>
      </c>
      <c r="V20" s="58">
        <v>741</v>
      </c>
      <c r="W20" s="53">
        <v>0</v>
      </c>
      <c r="X20" s="54">
        <v>169</v>
      </c>
      <c r="Y20" s="55">
        <v>32</v>
      </c>
      <c r="Z20" s="56">
        <v>127</v>
      </c>
      <c r="AA20" s="57" t="s">
        <v>63</v>
      </c>
    </row>
    <row r="21" spans="1:27" s="15" customFormat="1" ht="22.5" customHeight="1">
      <c r="A21" s="15" t="s">
        <v>64</v>
      </c>
      <c r="E21" s="52">
        <v>34272</v>
      </c>
      <c r="F21" s="53">
        <v>1636</v>
      </c>
      <c r="G21" s="53">
        <v>1875</v>
      </c>
      <c r="H21" s="53">
        <v>1937</v>
      </c>
      <c r="I21" s="53">
        <v>2057</v>
      </c>
      <c r="J21" s="53">
        <v>2353</v>
      </c>
      <c r="K21" s="53">
        <v>2298</v>
      </c>
      <c r="L21" s="53">
        <v>2256</v>
      </c>
      <c r="M21" s="53">
        <v>2515</v>
      </c>
      <c r="N21" s="53">
        <v>2624</v>
      </c>
      <c r="O21" s="53">
        <v>2979</v>
      </c>
      <c r="P21" s="53">
        <v>2821</v>
      </c>
      <c r="Q21" s="53">
        <v>2312</v>
      </c>
      <c r="R21" s="53">
        <v>1698</v>
      </c>
      <c r="S21" s="53">
        <v>1480</v>
      </c>
      <c r="T21" s="58">
        <v>962</v>
      </c>
      <c r="U21" s="58">
        <v>860</v>
      </c>
      <c r="V21" s="58">
        <v>1139</v>
      </c>
      <c r="W21" s="53">
        <v>0</v>
      </c>
      <c r="X21" s="54">
        <v>109</v>
      </c>
      <c r="Y21" s="55">
        <v>36</v>
      </c>
      <c r="Z21" s="56">
        <v>325</v>
      </c>
      <c r="AA21" s="57" t="s">
        <v>65</v>
      </c>
    </row>
    <row r="22" spans="1:27" s="15" customFormat="1" ht="22.5" customHeight="1">
      <c r="A22" s="15" t="s">
        <v>66</v>
      </c>
      <c r="E22" s="52">
        <v>29085</v>
      </c>
      <c r="F22" s="53">
        <v>1703</v>
      </c>
      <c r="G22" s="53">
        <v>1821</v>
      </c>
      <c r="H22" s="53">
        <v>1667</v>
      </c>
      <c r="I22" s="53">
        <v>1801</v>
      </c>
      <c r="J22" s="53">
        <v>2423</v>
      </c>
      <c r="K22" s="53">
        <v>2070</v>
      </c>
      <c r="L22" s="53">
        <v>1970</v>
      </c>
      <c r="M22" s="53">
        <v>2083</v>
      </c>
      <c r="N22" s="53">
        <v>2269</v>
      </c>
      <c r="O22" s="53">
        <v>2371</v>
      </c>
      <c r="P22" s="53">
        <v>2244</v>
      </c>
      <c r="Q22" s="53">
        <v>1874</v>
      </c>
      <c r="R22" s="53">
        <v>1265</v>
      </c>
      <c r="S22" s="53">
        <v>1075</v>
      </c>
      <c r="T22" s="58">
        <v>715</v>
      </c>
      <c r="U22" s="58">
        <v>598</v>
      </c>
      <c r="V22" s="58">
        <v>816</v>
      </c>
      <c r="W22" s="53">
        <v>0</v>
      </c>
      <c r="X22" s="54">
        <v>184</v>
      </c>
      <c r="Y22" s="55">
        <v>18</v>
      </c>
      <c r="Z22" s="56">
        <v>118</v>
      </c>
      <c r="AA22" s="59" t="s">
        <v>67</v>
      </c>
    </row>
    <row r="23" spans="1:28" s="67" customFormat="1" ht="6" customHeight="1">
      <c r="A23" s="60"/>
      <c r="B23" s="60"/>
      <c r="C23" s="60"/>
      <c r="D23" s="60"/>
      <c r="E23" s="61"/>
      <c r="F23" s="62"/>
      <c r="G23" s="63"/>
      <c r="H23" s="61"/>
      <c r="I23" s="62"/>
      <c r="J23" s="63"/>
      <c r="K23" s="64"/>
      <c r="L23" s="62"/>
      <c r="M23" s="64"/>
      <c r="N23" s="61"/>
      <c r="O23" s="62"/>
      <c r="P23" s="63"/>
      <c r="Q23" s="62"/>
      <c r="R23" s="64"/>
      <c r="S23" s="62"/>
      <c r="T23" s="64"/>
      <c r="U23" s="62"/>
      <c r="V23" s="62"/>
      <c r="W23" s="64"/>
      <c r="X23" s="65"/>
      <c r="Y23" s="65"/>
      <c r="Z23" s="65"/>
      <c r="AA23" s="66"/>
      <c r="AB23" s="66"/>
    </row>
    <row r="24" spans="27:28" s="67" customFormat="1" ht="6.75" customHeight="1">
      <c r="AA24" s="15"/>
      <c r="AB24" s="15"/>
    </row>
    <row r="25" spans="1:18" s="68" customFormat="1" ht="21.75" customHeight="1">
      <c r="A25" s="68" t="s">
        <v>68</v>
      </c>
      <c r="R25" s="68" t="s">
        <v>69</v>
      </c>
    </row>
    <row r="26" spans="1:18" s="69" customFormat="1" ht="21.75" customHeight="1">
      <c r="A26" s="69" t="s">
        <v>70</v>
      </c>
      <c r="R26" s="69" t="s">
        <v>71</v>
      </c>
    </row>
    <row r="27" spans="5:27" s="70" customFormat="1" ht="29.25" customHeight="1"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</row>
    <row r="28" spans="5:27" s="73" customFormat="1" ht="15">
      <c r="E28" s="74">
        <f>E11+E12</f>
        <v>536496</v>
      </c>
      <c r="F28" s="74">
        <f aca="true" t="shared" si="0" ref="F28:Z28">F11+F12</f>
        <v>27251</v>
      </c>
      <c r="G28" s="74">
        <f t="shared" si="0"/>
        <v>30830</v>
      </c>
      <c r="H28" s="74">
        <f t="shared" si="0"/>
        <v>31214</v>
      </c>
      <c r="I28" s="74">
        <f t="shared" si="0"/>
        <v>32566</v>
      </c>
      <c r="J28" s="74">
        <f t="shared" si="0"/>
        <v>38355</v>
      </c>
      <c r="K28" s="74">
        <f t="shared" si="0"/>
        <v>37921</v>
      </c>
      <c r="L28" s="74">
        <f t="shared" si="0"/>
        <v>36341</v>
      </c>
      <c r="M28" s="74">
        <f t="shared" si="0"/>
        <v>40160</v>
      </c>
      <c r="N28" s="74">
        <f t="shared" si="0"/>
        <v>40141</v>
      </c>
      <c r="O28" s="74">
        <f t="shared" si="0"/>
        <v>42726</v>
      </c>
      <c r="P28" s="74">
        <f t="shared" si="0"/>
        <v>42879</v>
      </c>
      <c r="Q28" s="74">
        <f t="shared" si="0"/>
        <v>37414</v>
      </c>
      <c r="R28" s="74">
        <f t="shared" si="0"/>
        <v>28025</v>
      </c>
      <c r="S28" s="74">
        <f t="shared" si="0"/>
        <v>22339</v>
      </c>
      <c r="T28" s="74">
        <f t="shared" si="0"/>
        <v>14371</v>
      </c>
      <c r="U28" s="74">
        <f t="shared" si="0"/>
        <v>11213</v>
      </c>
      <c r="V28" s="74">
        <f t="shared" si="0"/>
        <v>15584</v>
      </c>
      <c r="W28" s="74">
        <f t="shared" si="0"/>
        <v>0</v>
      </c>
      <c r="X28" s="74">
        <f t="shared" si="0"/>
        <v>2332</v>
      </c>
      <c r="Y28" s="74">
        <f t="shared" si="0"/>
        <v>904</v>
      </c>
      <c r="Z28" s="74">
        <f t="shared" si="0"/>
        <v>3930</v>
      </c>
      <c r="AA28" s="74"/>
    </row>
    <row r="29" spans="5:27" s="75" customFormat="1" ht="21">
      <c r="E29" s="76">
        <f>E28-E27</f>
        <v>536496</v>
      </c>
      <c r="F29" s="76">
        <f aca="true" t="shared" si="1" ref="F29:Z29">F28-F27</f>
        <v>27251</v>
      </c>
      <c r="G29" s="76">
        <f t="shared" si="1"/>
        <v>30830</v>
      </c>
      <c r="H29" s="76">
        <f t="shared" si="1"/>
        <v>31214</v>
      </c>
      <c r="I29" s="76">
        <f t="shared" si="1"/>
        <v>32566</v>
      </c>
      <c r="J29" s="76">
        <f t="shared" si="1"/>
        <v>38355</v>
      </c>
      <c r="K29" s="76">
        <f t="shared" si="1"/>
        <v>37921</v>
      </c>
      <c r="L29" s="76">
        <f t="shared" si="1"/>
        <v>36341</v>
      </c>
      <c r="M29" s="76">
        <f t="shared" si="1"/>
        <v>40160</v>
      </c>
      <c r="N29" s="76">
        <f t="shared" si="1"/>
        <v>40141</v>
      </c>
      <c r="O29" s="76">
        <f t="shared" si="1"/>
        <v>42726</v>
      </c>
      <c r="P29" s="76">
        <f t="shared" si="1"/>
        <v>42879</v>
      </c>
      <c r="Q29" s="76">
        <f t="shared" si="1"/>
        <v>37414</v>
      </c>
      <c r="R29" s="76">
        <f t="shared" si="1"/>
        <v>28025</v>
      </c>
      <c r="S29" s="76">
        <f t="shared" si="1"/>
        <v>22339</v>
      </c>
      <c r="T29" s="76">
        <f t="shared" si="1"/>
        <v>14371</v>
      </c>
      <c r="U29" s="76">
        <f t="shared" si="1"/>
        <v>11213</v>
      </c>
      <c r="V29" s="76">
        <f t="shared" si="1"/>
        <v>15584</v>
      </c>
      <c r="W29" s="76">
        <f t="shared" si="1"/>
        <v>0</v>
      </c>
      <c r="X29" s="76">
        <f t="shared" si="1"/>
        <v>2332</v>
      </c>
      <c r="Y29" s="76">
        <f t="shared" si="1"/>
        <v>904</v>
      </c>
      <c r="Z29" s="76">
        <f t="shared" si="1"/>
        <v>3930</v>
      </c>
      <c r="AA29" s="77"/>
    </row>
    <row r="30" spans="5:26" s="5" customFormat="1" ht="21"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5:26" s="5" customFormat="1" ht="21"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8"/>
      <c r="Y31" s="78"/>
      <c r="Z31" s="78"/>
    </row>
    <row r="32" spans="5:26" s="5" customFormat="1" ht="21"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8"/>
      <c r="Y32" s="78"/>
      <c r="Z32" s="78"/>
    </row>
    <row r="33" spans="5:26" s="5" customFormat="1" ht="21"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8"/>
      <c r="Y33" s="78"/>
      <c r="Z33" s="78"/>
    </row>
    <row r="34" spans="5:26" s="5" customFormat="1" ht="21"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8"/>
      <c r="Y34" s="78"/>
      <c r="Z34" s="78"/>
    </row>
    <row r="35" spans="5:26" s="5" customFormat="1" ht="21"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="5" customFormat="1" ht="21"/>
    <row r="37" s="5" customFormat="1" ht="21"/>
  </sheetData>
  <sheetProtection/>
  <mergeCells count="5">
    <mergeCell ref="A4:D8"/>
    <mergeCell ref="F4:Z4"/>
    <mergeCell ref="AA4:AB8"/>
    <mergeCell ref="A10:D10"/>
    <mergeCell ref="AA10:AB1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2020-02-18T03:16:48Z</dcterms:created>
  <dcterms:modified xsi:type="dcterms:W3CDTF">2020-02-18T03:16:59Z</dcterms:modified>
  <cp:category/>
  <cp:version/>
  <cp:contentType/>
  <cp:contentStatus/>
</cp:coreProperties>
</file>