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4.3 " sheetId="1" r:id="rId1"/>
  </sheets>
  <externalReferences>
    <externalReference r:id="rId4"/>
  </externalReferences>
  <definedNames>
    <definedName name="_xlnm.Print_Area" localSheetId="0">'T-14.3 '!$A$1:$R$47</definedName>
  </definedNames>
  <calcPr fullCalcOnLoad="1"/>
</workbook>
</file>

<file path=xl/sharedStrings.xml><?xml version="1.0" encoding="utf-8"?>
<sst xmlns="http://schemas.openxmlformats.org/spreadsheetml/2006/main" count="105" uniqueCount="75">
  <si>
    <t>ตาราง</t>
  </si>
  <si>
    <t>ทะเบียนนิติบุคคลที่คงอยู่ จำแนกตามประเภทการจดทะเบียน และหมวดธุรกิจ พ.ศ. 2561</t>
  </si>
  <si>
    <t>Table</t>
  </si>
  <si>
    <t>Registered of Juristic Person by Type of Registration and Category: 2018</t>
  </si>
  <si>
    <t>ประเภทการจดทะเบียน Type of Registration</t>
  </si>
  <si>
    <t>บริษัท</t>
  </si>
  <si>
    <t>ห้างหุ้นส่วน</t>
  </si>
  <si>
    <t>บริษัทมหาชน</t>
  </si>
  <si>
    <t>หมวดธุรกิจ</t>
  </si>
  <si>
    <t>จำกัด</t>
  </si>
  <si>
    <t>สามัญนิติบุคคล</t>
  </si>
  <si>
    <t>Category</t>
  </si>
  <si>
    <t>รวมยอด</t>
  </si>
  <si>
    <t>Company</t>
  </si>
  <si>
    <t>Limited</t>
  </si>
  <si>
    <t>Ordinary</t>
  </si>
  <si>
    <t>Public company</t>
  </si>
  <si>
    <t>Total</t>
  </si>
  <si>
    <t>limited</t>
  </si>
  <si>
    <t>partnership</t>
  </si>
  <si>
    <t>เกษตรกรรม การป่าไม้ และการประมง</t>
  </si>
  <si>
    <t>Agriculture, forestry and fishing</t>
  </si>
  <si>
    <t>การทำเหมืองแร่ และเหมืองหิน</t>
  </si>
  <si>
    <t>Mining and quarrying</t>
  </si>
  <si>
    <t>การผลิต</t>
  </si>
  <si>
    <t>Manufacturing</t>
  </si>
  <si>
    <t>ไฟฟ้า ก๊าซ ไอน้ำ และระบบการปรับอากาศ</t>
  </si>
  <si>
    <t>Electricity, gas, steam and air conditioning supply</t>
  </si>
  <si>
    <t>การจัดหาน้ำ การจัดการน้ำเสีย และของเสีย</t>
  </si>
  <si>
    <t xml:space="preserve">Water supply; sewerage, waste management </t>
  </si>
  <si>
    <t xml:space="preserve">    รวมถึงกิจกรรมที่เกี่ยวข้อง</t>
  </si>
  <si>
    <t xml:space="preserve">    and remediation activities</t>
  </si>
  <si>
    <t>การก่อสร้าง</t>
  </si>
  <si>
    <t>Construction</t>
  </si>
  <si>
    <t>การขายส่ง และการขายปลีก การซ่อมยานยนต์</t>
  </si>
  <si>
    <t xml:space="preserve">Wholesale and retail trade; repair of motor </t>
  </si>
  <si>
    <t xml:space="preserve">    และจักรยานยนต์</t>
  </si>
  <si>
    <t xml:space="preserve">    vehicles and motorcycles</t>
  </si>
  <si>
    <t xml:space="preserve">การขนส่ง และสถานที่เก็บสินค้า </t>
  </si>
  <si>
    <t>Transportation and storage</t>
  </si>
  <si>
    <t>ที่พักแรม และบริการด้านอาหาร</t>
  </si>
  <si>
    <t>Accommodation and food service activities</t>
  </si>
  <si>
    <t>ข้อมูลข่าวสาร และการสื่อสาร</t>
  </si>
  <si>
    <t>Information and communication</t>
  </si>
  <si>
    <t>กิจกรรมทางการเงิน และการประกันภัย</t>
  </si>
  <si>
    <t>Financial and insurance activities</t>
  </si>
  <si>
    <t>กิจกรรมเกี่ยวกับอสังหาริมทรัพย์</t>
  </si>
  <si>
    <t>Real estate activities</t>
  </si>
  <si>
    <t>กิจกรรมวิชาชีพ วิทยาศาสตร์ และกิจกรรมทางวิชาการ</t>
  </si>
  <si>
    <t>Professional, scientific and technical activities</t>
  </si>
  <si>
    <t>กิจกรรมการบริหาร และบริการสนับสนุน</t>
  </si>
  <si>
    <t>Administrative and support service activities</t>
  </si>
  <si>
    <t>ทะเบียนนิติบุคคลที่คงอยู่ จำแนกตามประเภทการจดทะเบียน และหมวดธุรกิจ พ.ศ. 2561 (ต่อ)</t>
  </si>
  <si>
    <t>Registered of Juristic Person by Type of Registration and Category: 2018 (Cont.)</t>
  </si>
  <si>
    <t>การบริหารราชการ การป้องกันประเทศ และ</t>
  </si>
  <si>
    <t xml:space="preserve">Public administration and defence; </t>
  </si>
  <si>
    <t xml:space="preserve">    การประกันสังคมภาคบังคับ</t>
  </si>
  <si>
    <t xml:space="preserve">    compulsory social security</t>
  </si>
  <si>
    <t>การศึกษา</t>
  </si>
  <si>
    <t>Education</t>
  </si>
  <si>
    <t>กิจกรรมด้านสุขภาพ และงานสังคมสงเคราะห์</t>
  </si>
  <si>
    <t>Human health and social work activities</t>
  </si>
  <si>
    <t>ศิลปะ ความบันเทิง และนันทนาการ</t>
  </si>
  <si>
    <t>Arts, entertainment and recreation</t>
  </si>
  <si>
    <t>กิจกรรมการบริการด้านอื่นๆ</t>
  </si>
  <si>
    <t>Other service activities</t>
  </si>
  <si>
    <t>กิจกรรมการจ้างงานในครัวเรือน กิจกรรมการผลิต</t>
  </si>
  <si>
    <t xml:space="preserve">Activities of households as employers; </t>
  </si>
  <si>
    <t xml:space="preserve">    สินค้า และบริการที่ทำขึ้นเองเพื่อใช้ในครัวเรือน</t>
  </si>
  <si>
    <t xml:space="preserve">    undifferentiated goods and services-producing </t>
  </si>
  <si>
    <t xml:space="preserve">    activities of households for own use</t>
  </si>
  <si>
    <t>กิจกรรมขององค์การระหว่างประเทศ และภาคีสมาชิก</t>
  </si>
  <si>
    <t>Activities of extraterritorial organizations and bodies</t>
  </si>
  <si>
    <t xml:space="preserve">    ที่มา:   สำนักงานพาณิชย์จังหวัดจันทบุรี</t>
  </si>
  <si>
    <t>Source:   Office of Commercial Affairs, Chanthaburi Province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</si>
</sst>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24" fillId="0" borderId="0" applyFont="0" applyFill="0" applyBorder="0" applyAlignment="0" applyProtection="0"/>
    <xf numFmtId="0" fontId="24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0" fillId="0" borderId="16" xfId="40" applyNumberFormat="1" applyFont="1" applyBorder="1" applyAlignment="1">
      <alignment vertical="center"/>
    </xf>
    <xf numFmtId="164" fontId="20" fillId="0" borderId="17" xfId="4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4" fontId="21" fillId="0" borderId="16" xfId="40" applyNumberFormat="1" applyFont="1" applyBorder="1" applyAlignment="1">
      <alignment vertical="center"/>
    </xf>
    <xf numFmtId="164" fontId="21" fillId="0" borderId="17" xfId="4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40</xdr:row>
      <xdr:rowOff>142875</xdr:rowOff>
    </xdr:from>
    <xdr:to>
      <xdr:col>17</xdr:col>
      <xdr:colOff>9525</xdr:colOff>
      <xdr:row>47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86925" y="10220325"/>
          <a:ext cx="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2314575</xdr:colOff>
      <xdr:row>23</xdr:row>
      <xdr:rowOff>133350</xdr:rowOff>
    </xdr:from>
    <xdr:to>
      <xdr:col>18</xdr:col>
      <xdr:colOff>0</xdr:colOff>
      <xdr:row>26</xdr:row>
      <xdr:rowOff>19050</xdr:rowOff>
    </xdr:to>
    <xdr:grpSp>
      <xdr:nvGrpSpPr>
        <xdr:cNvPr id="2" name="Group 3"/>
        <xdr:cNvGrpSpPr>
          <a:grpSpLocks/>
        </xdr:cNvGrpSpPr>
      </xdr:nvGrpSpPr>
      <xdr:grpSpPr>
        <a:xfrm>
          <a:off x="9391650" y="5857875"/>
          <a:ext cx="552450" cy="685800"/>
          <a:chOff x="10210368" y="5772148"/>
          <a:chExt cx="476686" cy="587031"/>
        </a:xfrm>
        <a:solidFill>
          <a:srgbClr val="FFFFFF"/>
        </a:solidFill>
      </xdr:grpSpPr>
      <xdr:sp>
        <xdr:nvSpPr>
          <xdr:cNvPr id="3" name="Chevron 4"/>
          <xdr:cNvSpPr>
            <a:spLocks/>
          </xdr:cNvSpPr>
        </xdr:nvSpPr>
        <xdr:spPr>
          <a:xfrm rot="16200000">
            <a:off x="10344198" y="5772148"/>
            <a:ext cx="342856" cy="587031"/>
          </a:xfrm>
          <a:prstGeom prst="chevron">
            <a:avLst>
              <a:gd name="adj" fmla="val 20791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 rot="5400000">
            <a:off x="10207628" y="5887353"/>
            <a:ext cx="439147" cy="433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129</a:t>
            </a:r>
          </a:p>
        </xdr:txBody>
      </xdr:sp>
    </xdr:grpSp>
    <xdr:clientData/>
  </xdr:twoCellAnchor>
  <xdr:twoCellAnchor>
    <xdr:from>
      <xdr:col>15</xdr:col>
      <xdr:colOff>2333625</xdr:colOff>
      <xdr:row>26</xdr:row>
      <xdr:rowOff>19050</xdr:rowOff>
    </xdr:from>
    <xdr:to>
      <xdr:col>18</xdr:col>
      <xdr:colOff>142875</xdr:colOff>
      <xdr:row>29</xdr:row>
      <xdr:rowOff>47625</xdr:rowOff>
    </xdr:to>
    <xdr:grpSp>
      <xdr:nvGrpSpPr>
        <xdr:cNvPr id="5" name="Group 2"/>
        <xdr:cNvGrpSpPr>
          <a:grpSpLocks/>
        </xdr:cNvGrpSpPr>
      </xdr:nvGrpSpPr>
      <xdr:grpSpPr>
        <a:xfrm>
          <a:off x="9410700" y="6543675"/>
          <a:ext cx="676275" cy="647700"/>
          <a:chOff x="9916155" y="1885951"/>
          <a:chExt cx="594683" cy="600076"/>
        </a:xfrm>
        <a:solidFill>
          <a:srgbClr val="FFFFFF"/>
        </a:solidFill>
      </xdr:grpSpPr>
      <xdr:sp>
        <xdr:nvSpPr>
          <xdr:cNvPr id="6" name="Chevron 3"/>
          <xdr:cNvSpPr>
            <a:spLocks/>
          </xdr:cNvSpPr>
        </xdr:nvSpPr>
        <xdr:spPr>
          <a:xfrm rot="5400000">
            <a:off x="9910953" y="2014517"/>
            <a:ext cx="600035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 rot="5400000">
            <a:off x="9910804" y="2018568"/>
            <a:ext cx="44452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130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.&#3626;&#3606;&#3636;&#3605;&#3636;&#3585;&#3634;&#3619;&#3588;&#3657;&#3634;%20&#3649;&#3621;&#3632;&#3619;&#3634;&#3588;&#3634;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4.1 "/>
      <sheetName val="T-14.2 "/>
      <sheetName val="T-14.3 "/>
      <sheetName val="T-14.4 "/>
      <sheetName val="T-14.5 "/>
      <sheetName val="T-14.6  กรม"/>
      <sheetName val="T-14.7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showGridLines="0" tabSelected="1" zoomScale="80" zoomScaleNormal="80" zoomScalePageLayoutView="0" workbookViewId="0" topLeftCell="A1">
      <selection activeCell="D12" sqref="D12"/>
    </sheetView>
  </sheetViews>
  <sheetFormatPr defaultColWidth="9.140625" defaultRowHeight="21.75"/>
  <cols>
    <col min="1" max="1" width="1.28515625" style="9" customWidth="1"/>
    <col min="2" max="2" width="5.7109375" style="9" customWidth="1"/>
    <col min="3" max="3" width="6.00390625" style="9" customWidth="1"/>
    <col min="4" max="4" width="22.57421875" style="9" customWidth="1"/>
    <col min="5" max="5" width="10.28125" style="9" customWidth="1"/>
    <col min="6" max="6" width="4.00390625" style="9" customWidth="1"/>
    <col min="7" max="7" width="10.28125" style="9" customWidth="1"/>
    <col min="8" max="8" width="3.8515625" style="9" customWidth="1"/>
    <col min="9" max="9" width="9.7109375" style="9" customWidth="1"/>
    <col min="10" max="10" width="4.28125" style="9" customWidth="1"/>
    <col min="11" max="11" width="8.28125" style="9" customWidth="1"/>
    <col min="12" max="12" width="5.28125" style="9" customWidth="1"/>
    <col min="13" max="13" width="8.28125" style="9" customWidth="1"/>
    <col min="14" max="14" width="5.28125" style="9" customWidth="1"/>
    <col min="15" max="15" width="0.9921875" style="9" customWidth="1"/>
    <col min="16" max="16" width="37.00390625" style="9" customWidth="1"/>
    <col min="17" max="17" width="2.00390625" style="3" customWidth="1"/>
    <col min="18" max="18" width="4.00390625" style="3" customWidth="1"/>
    <col min="19" max="16384" width="9.00390625" style="3" customWidth="1"/>
  </cols>
  <sheetData>
    <row r="1" spans="1:17" s="4" customFormat="1" ht="24" customHeight="1">
      <c r="A1" s="1"/>
      <c r="B1" s="1" t="s">
        <v>0</v>
      </c>
      <c r="C1" s="2">
        <v>14.3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"/>
      <c r="B2" s="1" t="s">
        <v>2</v>
      </c>
      <c r="C2" s="2">
        <v>14.3</v>
      </c>
      <c r="D2" s="1" t="s">
        <v>3</v>
      </c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6" ht="0.75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"/>
    </row>
    <row r="4" spans="2:16" s="10" customFormat="1" ht="21" customHeight="1">
      <c r="B4" s="11"/>
      <c r="C4" s="11"/>
      <c r="D4" s="11"/>
      <c r="E4" s="12" t="s">
        <v>4</v>
      </c>
      <c r="F4" s="13"/>
      <c r="G4" s="14"/>
      <c r="H4" s="14"/>
      <c r="I4" s="14"/>
      <c r="J4" s="14"/>
      <c r="K4" s="14"/>
      <c r="L4" s="14"/>
      <c r="M4" s="14"/>
      <c r="N4" s="15"/>
      <c r="O4" s="16"/>
      <c r="P4" s="11"/>
    </row>
    <row r="5" spans="1:16" s="10" customFormat="1" ht="21" customHeight="1">
      <c r="A5" s="17"/>
      <c r="B5" s="17"/>
      <c r="C5" s="17"/>
      <c r="D5" s="17"/>
      <c r="E5" s="12"/>
      <c r="F5" s="18"/>
      <c r="G5" s="12" t="s">
        <v>5</v>
      </c>
      <c r="H5" s="18"/>
      <c r="I5" s="12" t="s">
        <v>6</v>
      </c>
      <c r="J5" s="18"/>
      <c r="K5" s="12" t="s">
        <v>6</v>
      </c>
      <c r="L5" s="18"/>
      <c r="M5" s="12" t="s">
        <v>7</v>
      </c>
      <c r="N5" s="18"/>
      <c r="O5" s="19"/>
      <c r="P5" s="20"/>
    </row>
    <row r="6" spans="1:16" s="10" customFormat="1" ht="21" customHeight="1">
      <c r="A6" s="17" t="s">
        <v>8</v>
      </c>
      <c r="B6" s="17"/>
      <c r="C6" s="17"/>
      <c r="D6" s="17"/>
      <c r="E6" s="21"/>
      <c r="F6" s="22"/>
      <c r="G6" s="21" t="s">
        <v>9</v>
      </c>
      <c r="H6" s="22"/>
      <c r="I6" s="21" t="s">
        <v>9</v>
      </c>
      <c r="J6" s="22"/>
      <c r="K6" s="21" t="s">
        <v>10</v>
      </c>
      <c r="L6" s="22"/>
      <c r="M6" s="21" t="s">
        <v>9</v>
      </c>
      <c r="N6" s="22"/>
      <c r="O6" s="19"/>
      <c r="P6" s="20" t="s">
        <v>11</v>
      </c>
    </row>
    <row r="7" spans="5:15" s="10" customFormat="1" ht="21" customHeight="1">
      <c r="E7" s="23" t="s">
        <v>12</v>
      </c>
      <c r="F7" s="24"/>
      <c r="G7" s="23" t="s">
        <v>13</v>
      </c>
      <c r="H7" s="24"/>
      <c r="I7" s="23" t="s">
        <v>14</v>
      </c>
      <c r="J7" s="24"/>
      <c r="K7" s="23" t="s">
        <v>15</v>
      </c>
      <c r="L7" s="24"/>
      <c r="M7" s="23" t="s">
        <v>16</v>
      </c>
      <c r="N7" s="24"/>
      <c r="O7" s="19"/>
    </row>
    <row r="8" spans="5:15" s="10" customFormat="1" ht="21" customHeight="1">
      <c r="E8" s="23" t="s">
        <v>17</v>
      </c>
      <c r="F8" s="24"/>
      <c r="G8" s="25" t="s">
        <v>18</v>
      </c>
      <c r="H8" s="26"/>
      <c r="I8" s="25" t="s">
        <v>19</v>
      </c>
      <c r="J8" s="26"/>
      <c r="K8" s="25" t="s">
        <v>19</v>
      </c>
      <c r="L8" s="26"/>
      <c r="M8" s="25" t="s">
        <v>18</v>
      </c>
      <c r="N8" s="26"/>
      <c r="O8" s="19"/>
    </row>
    <row r="9" spans="1:16" s="10" customFormat="1" ht="3" customHeight="1">
      <c r="A9" s="11"/>
      <c r="B9" s="11"/>
      <c r="C9" s="11"/>
      <c r="D9" s="11"/>
      <c r="E9" s="27"/>
      <c r="F9" s="28"/>
      <c r="G9" s="27"/>
      <c r="H9" s="28"/>
      <c r="I9" s="27"/>
      <c r="J9" s="28"/>
      <c r="K9" s="27"/>
      <c r="L9" s="28"/>
      <c r="M9" s="27"/>
      <c r="N9" s="28"/>
      <c r="O9" s="29"/>
      <c r="P9" s="11"/>
    </row>
    <row r="10" spans="1:16" s="10" customFormat="1" ht="21" customHeight="1">
      <c r="A10" s="30" t="s">
        <v>12</v>
      </c>
      <c r="B10" s="30"/>
      <c r="C10" s="30"/>
      <c r="D10" s="30"/>
      <c r="E10" s="31">
        <f>SUM(E11:E44)</f>
        <v>2566</v>
      </c>
      <c r="F10" s="32"/>
      <c r="G10" s="31">
        <f>SUM(G11:G44)</f>
        <v>1551</v>
      </c>
      <c r="H10" s="32"/>
      <c r="I10" s="31">
        <f>SUM(I11:I44)</f>
        <v>1012</v>
      </c>
      <c r="J10" s="32"/>
      <c r="K10" s="31">
        <f>SUM(K11:K44)</f>
        <v>2</v>
      </c>
      <c r="L10" s="32"/>
      <c r="M10" s="31">
        <f>SUM(M11:M44)</f>
        <v>1</v>
      </c>
      <c r="N10" s="32"/>
      <c r="O10" s="33"/>
      <c r="P10" s="34" t="s">
        <v>17</v>
      </c>
    </row>
    <row r="11" spans="1:16" s="10" customFormat="1" ht="21" customHeight="1">
      <c r="A11" s="20"/>
      <c r="B11" s="10" t="s">
        <v>20</v>
      </c>
      <c r="C11" s="20"/>
      <c r="D11" s="20"/>
      <c r="E11" s="35">
        <f>G11+I11+K11+M11</f>
        <v>13</v>
      </c>
      <c r="F11" s="36"/>
      <c r="G11" s="35">
        <v>10</v>
      </c>
      <c r="H11" s="36"/>
      <c r="I11" s="35">
        <v>3</v>
      </c>
      <c r="J11" s="36"/>
      <c r="K11" s="35">
        <v>0</v>
      </c>
      <c r="L11" s="36"/>
      <c r="M11" s="35">
        <v>0</v>
      </c>
      <c r="N11" s="36"/>
      <c r="O11" s="33"/>
      <c r="P11" s="37" t="s">
        <v>21</v>
      </c>
    </row>
    <row r="12" spans="1:16" s="10" customFormat="1" ht="21" customHeight="1">
      <c r="A12" s="20"/>
      <c r="B12" s="10" t="s">
        <v>22</v>
      </c>
      <c r="C12" s="20"/>
      <c r="D12" s="20"/>
      <c r="E12" s="35">
        <f aca="true" t="shared" si="0" ref="E12:E44">G12+I12+K12+M12</f>
        <v>4</v>
      </c>
      <c r="F12" s="36"/>
      <c r="G12" s="35">
        <v>1</v>
      </c>
      <c r="H12" s="36"/>
      <c r="I12" s="35">
        <v>3</v>
      </c>
      <c r="J12" s="36"/>
      <c r="K12" s="35">
        <v>0</v>
      </c>
      <c r="L12" s="36"/>
      <c r="M12" s="35">
        <v>0</v>
      </c>
      <c r="N12" s="36"/>
      <c r="O12" s="33"/>
      <c r="P12" s="37" t="s">
        <v>23</v>
      </c>
    </row>
    <row r="13" spans="1:16" s="10" customFormat="1" ht="21" customHeight="1">
      <c r="A13" s="20"/>
      <c r="B13" s="10" t="s">
        <v>24</v>
      </c>
      <c r="C13" s="20"/>
      <c r="D13" s="20"/>
      <c r="E13" s="35">
        <f t="shared" si="0"/>
        <v>177</v>
      </c>
      <c r="F13" s="36"/>
      <c r="G13" s="35">
        <v>139</v>
      </c>
      <c r="H13" s="36"/>
      <c r="I13" s="35">
        <v>38</v>
      </c>
      <c r="J13" s="36"/>
      <c r="K13" s="35">
        <v>0</v>
      </c>
      <c r="L13" s="36"/>
      <c r="M13" s="35">
        <v>0</v>
      </c>
      <c r="N13" s="36"/>
      <c r="O13" s="33"/>
      <c r="P13" s="37" t="s">
        <v>25</v>
      </c>
    </row>
    <row r="14" spans="1:16" s="10" customFormat="1" ht="21" customHeight="1">
      <c r="A14" s="20"/>
      <c r="B14" s="10" t="s">
        <v>26</v>
      </c>
      <c r="C14" s="20"/>
      <c r="D14" s="20"/>
      <c r="E14" s="35">
        <f t="shared" si="0"/>
        <v>6</v>
      </c>
      <c r="F14" s="36"/>
      <c r="G14" s="35">
        <v>4</v>
      </c>
      <c r="H14" s="36"/>
      <c r="I14" s="35">
        <v>2</v>
      </c>
      <c r="J14" s="36"/>
      <c r="K14" s="35">
        <v>0</v>
      </c>
      <c r="L14" s="36"/>
      <c r="M14" s="35">
        <v>0</v>
      </c>
      <c r="N14" s="36"/>
      <c r="O14" s="33"/>
      <c r="P14" s="37" t="s">
        <v>27</v>
      </c>
    </row>
    <row r="15" spans="1:16" s="10" customFormat="1" ht="21" customHeight="1">
      <c r="A15" s="20"/>
      <c r="B15" s="10" t="s">
        <v>28</v>
      </c>
      <c r="C15" s="20"/>
      <c r="D15" s="20"/>
      <c r="E15" s="35">
        <f>G15+I15+K15+M15</f>
        <v>5</v>
      </c>
      <c r="F15" s="36"/>
      <c r="G15" s="35">
        <v>1</v>
      </c>
      <c r="H15" s="36"/>
      <c r="I15" s="35">
        <v>4</v>
      </c>
      <c r="J15" s="36"/>
      <c r="K15" s="35">
        <v>0</v>
      </c>
      <c r="L15" s="36"/>
      <c r="M15" s="35">
        <v>0</v>
      </c>
      <c r="N15" s="36"/>
      <c r="O15" s="33"/>
      <c r="P15" s="10" t="s">
        <v>29</v>
      </c>
    </row>
    <row r="16" spans="1:16" s="10" customFormat="1" ht="21" customHeight="1">
      <c r="A16" s="20"/>
      <c r="B16" s="10" t="s">
        <v>30</v>
      </c>
      <c r="C16" s="20"/>
      <c r="D16" s="20"/>
      <c r="E16" s="35"/>
      <c r="F16" s="36"/>
      <c r="G16" s="35"/>
      <c r="H16" s="36"/>
      <c r="I16" s="35"/>
      <c r="J16" s="36"/>
      <c r="K16" s="35"/>
      <c r="L16" s="36"/>
      <c r="M16" s="35"/>
      <c r="N16" s="36"/>
      <c r="O16" s="33"/>
      <c r="P16" s="37" t="s">
        <v>31</v>
      </c>
    </row>
    <row r="17" spans="1:16" s="10" customFormat="1" ht="21" customHeight="1">
      <c r="A17" s="20"/>
      <c r="B17" s="10" t="s">
        <v>32</v>
      </c>
      <c r="C17" s="20"/>
      <c r="D17" s="20"/>
      <c r="E17" s="35">
        <f t="shared" si="0"/>
        <v>335</v>
      </c>
      <c r="F17" s="36"/>
      <c r="G17" s="35">
        <v>111</v>
      </c>
      <c r="H17" s="36"/>
      <c r="I17" s="35">
        <v>224</v>
      </c>
      <c r="J17" s="36"/>
      <c r="K17" s="35">
        <v>0</v>
      </c>
      <c r="L17" s="36"/>
      <c r="M17" s="35">
        <v>0</v>
      </c>
      <c r="N17" s="36"/>
      <c r="O17" s="33"/>
      <c r="P17" s="37" t="s">
        <v>33</v>
      </c>
    </row>
    <row r="18" spans="2:16" s="10" customFormat="1" ht="21" customHeight="1">
      <c r="B18" s="10" t="s">
        <v>34</v>
      </c>
      <c r="E18" s="35">
        <f>G18+I18+K18+M18</f>
        <v>1269</v>
      </c>
      <c r="F18" s="36"/>
      <c r="G18" s="35">
        <v>824</v>
      </c>
      <c r="H18" s="36"/>
      <c r="I18" s="35">
        <v>444</v>
      </c>
      <c r="J18" s="36"/>
      <c r="K18" s="35">
        <v>1</v>
      </c>
      <c r="L18" s="36"/>
      <c r="M18" s="35">
        <v>0</v>
      </c>
      <c r="N18" s="36"/>
      <c r="O18" s="33"/>
      <c r="P18" s="37" t="s">
        <v>35</v>
      </c>
    </row>
    <row r="19" spans="2:16" s="10" customFormat="1" ht="21" customHeight="1">
      <c r="B19" s="10" t="s">
        <v>36</v>
      </c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3"/>
      <c r="P19" s="37" t="s">
        <v>37</v>
      </c>
    </row>
    <row r="20" spans="2:16" s="10" customFormat="1" ht="21" customHeight="1">
      <c r="B20" s="10" t="s">
        <v>38</v>
      </c>
      <c r="E20" s="35">
        <f t="shared" si="0"/>
        <v>92</v>
      </c>
      <c r="F20" s="36"/>
      <c r="G20" s="35">
        <v>47</v>
      </c>
      <c r="H20" s="36"/>
      <c r="I20" s="35">
        <v>45</v>
      </c>
      <c r="J20" s="36"/>
      <c r="K20" s="35">
        <v>0</v>
      </c>
      <c r="L20" s="36"/>
      <c r="M20" s="35">
        <v>0</v>
      </c>
      <c r="N20" s="36"/>
      <c r="O20" s="33"/>
      <c r="P20" s="37" t="s">
        <v>39</v>
      </c>
    </row>
    <row r="21" spans="2:16" s="10" customFormat="1" ht="21" customHeight="1">
      <c r="B21" s="10" t="s">
        <v>40</v>
      </c>
      <c r="E21" s="35">
        <f t="shared" si="0"/>
        <v>108</v>
      </c>
      <c r="F21" s="36"/>
      <c r="G21" s="35">
        <v>75</v>
      </c>
      <c r="H21" s="36"/>
      <c r="I21" s="35">
        <v>32</v>
      </c>
      <c r="J21" s="36"/>
      <c r="K21" s="35">
        <v>1</v>
      </c>
      <c r="L21" s="36"/>
      <c r="M21" s="35">
        <v>0</v>
      </c>
      <c r="N21" s="36"/>
      <c r="O21" s="33"/>
      <c r="P21" s="37" t="s">
        <v>41</v>
      </c>
    </row>
    <row r="22" spans="2:16" s="10" customFormat="1" ht="21" customHeight="1">
      <c r="B22" s="10" t="s">
        <v>42</v>
      </c>
      <c r="E22" s="35">
        <f t="shared" si="0"/>
        <v>39</v>
      </c>
      <c r="F22" s="36"/>
      <c r="G22" s="35">
        <v>12</v>
      </c>
      <c r="H22" s="36"/>
      <c r="I22" s="35">
        <v>27</v>
      </c>
      <c r="J22" s="36"/>
      <c r="K22" s="35">
        <v>0</v>
      </c>
      <c r="L22" s="36"/>
      <c r="M22" s="35">
        <v>0</v>
      </c>
      <c r="N22" s="36"/>
      <c r="O22" s="33"/>
      <c r="P22" s="37" t="s">
        <v>43</v>
      </c>
    </row>
    <row r="23" spans="2:16" s="10" customFormat="1" ht="21" customHeight="1">
      <c r="B23" s="10" t="s">
        <v>44</v>
      </c>
      <c r="E23" s="35">
        <f t="shared" si="0"/>
        <v>88</v>
      </c>
      <c r="F23" s="36"/>
      <c r="G23" s="35">
        <v>45</v>
      </c>
      <c r="H23" s="36"/>
      <c r="I23" s="35">
        <v>43</v>
      </c>
      <c r="J23" s="36"/>
      <c r="K23" s="35">
        <v>0</v>
      </c>
      <c r="L23" s="36"/>
      <c r="M23" s="35">
        <v>0</v>
      </c>
      <c r="N23" s="36"/>
      <c r="O23" s="33"/>
      <c r="P23" s="37" t="s">
        <v>45</v>
      </c>
    </row>
    <row r="24" spans="2:16" s="10" customFormat="1" ht="21" customHeight="1">
      <c r="B24" s="10" t="s">
        <v>46</v>
      </c>
      <c r="E24" s="35">
        <f t="shared" si="0"/>
        <v>133</v>
      </c>
      <c r="F24" s="36"/>
      <c r="G24" s="35">
        <v>118</v>
      </c>
      <c r="H24" s="36"/>
      <c r="I24" s="35">
        <v>15</v>
      </c>
      <c r="J24" s="36"/>
      <c r="K24" s="35">
        <v>0</v>
      </c>
      <c r="L24" s="36"/>
      <c r="M24" s="35">
        <v>0</v>
      </c>
      <c r="N24" s="36"/>
      <c r="O24" s="33"/>
      <c r="P24" s="37" t="s">
        <v>47</v>
      </c>
    </row>
    <row r="25" spans="2:16" s="10" customFormat="1" ht="21" customHeight="1">
      <c r="B25" s="10" t="s">
        <v>48</v>
      </c>
      <c r="E25" s="35">
        <f t="shared" si="0"/>
        <v>120</v>
      </c>
      <c r="F25" s="36"/>
      <c r="G25" s="35">
        <v>70</v>
      </c>
      <c r="H25" s="36"/>
      <c r="I25" s="35">
        <v>50</v>
      </c>
      <c r="J25" s="36"/>
      <c r="K25" s="35">
        <v>0</v>
      </c>
      <c r="L25" s="36"/>
      <c r="M25" s="35">
        <v>0</v>
      </c>
      <c r="N25" s="36"/>
      <c r="O25" s="33"/>
      <c r="P25" s="37" t="s">
        <v>49</v>
      </c>
    </row>
    <row r="26" spans="2:16" s="10" customFormat="1" ht="21" customHeight="1">
      <c r="B26" s="10" t="s">
        <v>50</v>
      </c>
      <c r="E26" s="35">
        <f t="shared" si="0"/>
        <v>121</v>
      </c>
      <c r="F26" s="36"/>
      <c r="G26" s="35">
        <v>60</v>
      </c>
      <c r="H26" s="36"/>
      <c r="I26" s="35">
        <v>61</v>
      </c>
      <c r="J26" s="36"/>
      <c r="K26" s="35">
        <v>0</v>
      </c>
      <c r="L26" s="36"/>
      <c r="M26" s="35">
        <v>0</v>
      </c>
      <c r="N26" s="36"/>
      <c r="O26" s="33"/>
      <c r="P26" s="37" t="s">
        <v>51</v>
      </c>
    </row>
    <row r="27" spans="1:17" s="4" customFormat="1" ht="24" customHeight="1">
      <c r="A27" s="1"/>
      <c r="B27" s="1" t="s">
        <v>0</v>
      </c>
      <c r="C27" s="2">
        <v>14.3</v>
      </c>
      <c r="D27" s="1" t="s">
        <v>52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</row>
    <row r="28" spans="1:17" s="7" customFormat="1" ht="24" customHeight="1">
      <c r="A28" s="5"/>
      <c r="B28" s="1" t="s">
        <v>2</v>
      </c>
      <c r="C28" s="2">
        <v>14.3</v>
      </c>
      <c r="D28" s="1" t="s">
        <v>53</v>
      </c>
      <c r="E28" s="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6" ht="0.75" customHeight="1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</row>
    <row r="30" spans="2:16" s="10" customFormat="1" ht="21" customHeight="1">
      <c r="B30" s="11"/>
      <c r="C30" s="11"/>
      <c r="D30" s="11"/>
      <c r="E30" s="12" t="s">
        <v>4</v>
      </c>
      <c r="F30" s="13"/>
      <c r="G30" s="14"/>
      <c r="H30" s="14"/>
      <c r="I30" s="14"/>
      <c r="J30" s="14"/>
      <c r="K30" s="14"/>
      <c r="L30" s="14"/>
      <c r="M30" s="14"/>
      <c r="N30" s="15"/>
      <c r="O30" s="16"/>
      <c r="P30" s="11"/>
    </row>
    <row r="31" spans="1:16" s="10" customFormat="1" ht="21" customHeight="1">
      <c r="A31" s="17"/>
      <c r="B31" s="17"/>
      <c r="C31" s="17"/>
      <c r="D31" s="17"/>
      <c r="E31" s="12"/>
      <c r="F31" s="18"/>
      <c r="G31" s="12" t="s">
        <v>5</v>
      </c>
      <c r="H31" s="18"/>
      <c r="I31" s="12" t="s">
        <v>6</v>
      </c>
      <c r="J31" s="18"/>
      <c r="K31" s="12" t="s">
        <v>6</v>
      </c>
      <c r="L31" s="18"/>
      <c r="M31" s="12" t="s">
        <v>7</v>
      </c>
      <c r="N31" s="18"/>
      <c r="O31" s="19"/>
      <c r="P31" s="20"/>
    </row>
    <row r="32" spans="1:16" s="10" customFormat="1" ht="21" customHeight="1">
      <c r="A32" s="17" t="s">
        <v>8</v>
      </c>
      <c r="B32" s="17"/>
      <c r="C32" s="17"/>
      <c r="D32" s="17"/>
      <c r="E32" s="21"/>
      <c r="F32" s="22"/>
      <c r="G32" s="21" t="s">
        <v>9</v>
      </c>
      <c r="H32" s="22"/>
      <c r="I32" s="21" t="s">
        <v>9</v>
      </c>
      <c r="J32" s="22"/>
      <c r="K32" s="21" t="s">
        <v>10</v>
      </c>
      <c r="L32" s="22"/>
      <c r="M32" s="21" t="s">
        <v>9</v>
      </c>
      <c r="N32" s="22"/>
      <c r="O32" s="19"/>
      <c r="P32" s="20" t="s">
        <v>11</v>
      </c>
    </row>
    <row r="33" spans="5:15" s="10" customFormat="1" ht="21" customHeight="1">
      <c r="E33" s="23" t="s">
        <v>12</v>
      </c>
      <c r="F33" s="24"/>
      <c r="G33" s="23" t="s">
        <v>13</v>
      </c>
      <c r="H33" s="24"/>
      <c r="I33" s="23" t="s">
        <v>14</v>
      </c>
      <c r="J33" s="24"/>
      <c r="K33" s="23" t="s">
        <v>15</v>
      </c>
      <c r="L33" s="24"/>
      <c r="M33" s="23" t="s">
        <v>16</v>
      </c>
      <c r="N33" s="24"/>
      <c r="O33" s="19"/>
    </row>
    <row r="34" spans="1:16" s="10" customFormat="1" ht="21" customHeight="1">
      <c r="A34" s="38"/>
      <c r="B34" s="38"/>
      <c r="C34" s="38"/>
      <c r="D34" s="39"/>
      <c r="E34" s="25" t="s">
        <v>17</v>
      </c>
      <c r="F34" s="26"/>
      <c r="G34" s="25" t="s">
        <v>18</v>
      </c>
      <c r="H34" s="26"/>
      <c r="I34" s="25" t="s">
        <v>19</v>
      </c>
      <c r="J34" s="26"/>
      <c r="K34" s="25" t="s">
        <v>19</v>
      </c>
      <c r="L34" s="26"/>
      <c r="M34" s="25" t="s">
        <v>18</v>
      </c>
      <c r="N34" s="26"/>
      <c r="O34" s="40"/>
      <c r="P34" s="38"/>
    </row>
    <row r="35" spans="2:16" s="10" customFormat="1" ht="21" customHeight="1">
      <c r="B35" s="10" t="s">
        <v>54</v>
      </c>
      <c r="E35" s="35">
        <f>G35+I35+K35+M35</f>
        <v>0</v>
      </c>
      <c r="F35" s="36"/>
      <c r="G35" s="35">
        <v>0</v>
      </c>
      <c r="H35" s="36"/>
      <c r="I35" s="35">
        <v>0</v>
      </c>
      <c r="J35" s="36"/>
      <c r="K35" s="35">
        <v>0</v>
      </c>
      <c r="L35" s="36"/>
      <c r="M35" s="35">
        <v>0</v>
      </c>
      <c r="N35" s="36"/>
      <c r="O35" s="33"/>
      <c r="P35" s="37" t="s">
        <v>55</v>
      </c>
    </row>
    <row r="36" spans="2:16" s="10" customFormat="1" ht="21" customHeight="1">
      <c r="B36" s="10" t="s">
        <v>56</v>
      </c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3"/>
      <c r="P36" s="37" t="s">
        <v>57</v>
      </c>
    </row>
    <row r="37" spans="2:16" s="10" customFormat="1" ht="21" customHeight="1">
      <c r="B37" s="10" t="s">
        <v>58</v>
      </c>
      <c r="E37" s="35">
        <f t="shared" si="0"/>
        <v>13</v>
      </c>
      <c r="F37" s="36"/>
      <c r="G37" s="35">
        <v>9</v>
      </c>
      <c r="H37" s="36"/>
      <c r="I37" s="35">
        <v>3</v>
      </c>
      <c r="J37" s="36"/>
      <c r="K37" s="35">
        <v>0</v>
      </c>
      <c r="L37" s="36"/>
      <c r="M37" s="35">
        <v>1</v>
      </c>
      <c r="N37" s="36"/>
      <c r="O37" s="33"/>
      <c r="P37" s="37" t="s">
        <v>59</v>
      </c>
    </row>
    <row r="38" spans="2:16" s="10" customFormat="1" ht="21" customHeight="1">
      <c r="B38" s="10" t="s">
        <v>60</v>
      </c>
      <c r="E38" s="35">
        <f t="shared" si="0"/>
        <v>14</v>
      </c>
      <c r="F38" s="36"/>
      <c r="G38" s="35">
        <v>11</v>
      </c>
      <c r="H38" s="36"/>
      <c r="I38" s="35">
        <v>3</v>
      </c>
      <c r="J38" s="36"/>
      <c r="K38" s="35">
        <v>0</v>
      </c>
      <c r="L38" s="36"/>
      <c r="M38" s="35">
        <v>0</v>
      </c>
      <c r="N38" s="36"/>
      <c r="O38" s="33"/>
      <c r="P38" s="37" t="s">
        <v>61</v>
      </c>
    </row>
    <row r="39" spans="2:16" s="10" customFormat="1" ht="21" customHeight="1">
      <c r="B39" s="10" t="s">
        <v>62</v>
      </c>
      <c r="E39" s="35">
        <f t="shared" si="0"/>
        <v>17</v>
      </c>
      <c r="F39" s="36"/>
      <c r="G39" s="35">
        <v>9</v>
      </c>
      <c r="H39" s="36"/>
      <c r="I39" s="35">
        <v>8</v>
      </c>
      <c r="J39" s="36"/>
      <c r="K39" s="35">
        <v>0</v>
      </c>
      <c r="L39" s="36"/>
      <c r="M39" s="35">
        <v>0</v>
      </c>
      <c r="N39" s="36"/>
      <c r="O39" s="33"/>
      <c r="P39" s="37" t="s">
        <v>63</v>
      </c>
    </row>
    <row r="40" spans="2:16" s="10" customFormat="1" ht="21" customHeight="1">
      <c r="B40" s="10" t="s">
        <v>64</v>
      </c>
      <c r="E40" s="35">
        <f t="shared" si="0"/>
        <v>12</v>
      </c>
      <c r="F40" s="36"/>
      <c r="G40" s="35">
        <v>5</v>
      </c>
      <c r="H40" s="36"/>
      <c r="I40" s="35">
        <v>7</v>
      </c>
      <c r="J40" s="36"/>
      <c r="K40" s="35">
        <v>0</v>
      </c>
      <c r="L40" s="36"/>
      <c r="M40" s="35">
        <v>0</v>
      </c>
      <c r="N40" s="36"/>
      <c r="O40" s="33"/>
      <c r="P40" s="37" t="s">
        <v>65</v>
      </c>
    </row>
    <row r="41" spans="2:16" s="10" customFormat="1" ht="21" customHeight="1">
      <c r="B41" s="10" t="s">
        <v>66</v>
      </c>
      <c r="E41" s="35">
        <f>G41+I41+K41+M41</f>
        <v>0</v>
      </c>
      <c r="F41" s="36"/>
      <c r="G41" s="35">
        <v>0</v>
      </c>
      <c r="H41" s="36"/>
      <c r="I41" s="35">
        <v>0</v>
      </c>
      <c r="J41" s="36"/>
      <c r="K41" s="35">
        <v>0</v>
      </c>
      <c r="L41" s="36"/>
      <c r="M41" s="35">
        <v>0</v>
      </c>
      <c r="N41" s="36"/>
      <c r="O41" s="33"/>
      <c r="P41" s="37" t="s">
        <v>67</v>
      </c>
    </row>
    <row r="42" spans="2:16" s="10" customFormat="1" ht="21" customHeight="1">
      <c r="B42" s="10" t="s">
        <v>68</v>
      </c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3"/>
      <c r="P42" s="37" t="s">
        <v>69</v>
      </c>
    </row>
    <row r="43" spans="5:16" s="10" customFormat="1" ht="21" customHeight="1">
      <c r="E43" s="35"/>
      <c r="F43" s="36"/>
      <c r="G43" s="35"/>
      <c r="H43" s="36"/>
      <c r="I43" s="35"/>
      <c r="J43" s="36"/>
      <c r="K43" s="35"/>
      <c r="L43" s="36"/>
      <c r="M43" s="35"/>
      <c r="N43" s="36"/>
      <c r="O43" s="33"/>
      <c r="P43" s="37" t="s">
        <v>70</v>
      </c>
    </row>
    <row r="44" spans="2:16" s="10" customFormat="1" ht="21" customHeight="1">
      <c r="B44" s="10" t="s">
        <v>71</v>
      </c>
      <c r="E44" s="35">
        <f t="shared" si="0"/>
        <v>0</v>
      </c>
      <c r="F44" s="36"/>
      <c r="G44" s="35">
        <v>0</v>
      </c>
      <c r="H44" s="36"/>
      <c r="I44" s="35">
        <v>0</v>
      </c>
      <c r="J44" s="36"/>
      <c r="K44" s="35">
        <v>0</v>
      </c>
      <c r="L44" s="36"/>
      <c r="M44" s="35">
        <v>0</v>
      </c>
      <c r="N44" s="36"/>
      <c r="O44" s="33"/>
      <c r="P44" s="37" t="s">
        <v>72</v>
      </c>
    </row>
    <row r="45" spans="1:16" s="10" customFormat="1" ht="3" customHeight="1">
      <c r="A45" s="38"/>
      <c r="B45" s="38"/>
      <c r="C45" s="38"/>
      <c r="D45" s="38"/>
      <c r="E45" s="41"/>
      <c r="F45" s="39"/>
      <c r="G45" s="41"/>
      <c r="H45" s="39"/>
      <c r="I45" s="41"/>
      <c r="J45" s="39"/>
      <c r="K45" s="41"/>
      <c r="L45" s="39"/>
      <c r="M45" s="41"/>
      <c r="N45" s="39"/>
      <c r="O45" s="41"/>
      <c r="P45" s="38"/>
    </row>
    <row r="46" spans="1:16" s="10" customFormat="1" ht="60" customHeight="1">
      <c r="A46" s="42"/>
      <c r="B46" s="43" t="s">
        <v>73</v>
      </c>
      <c r="C46" s="43"/>
      <c r="D46" s="42"/>
      <c r="E46" s="42"/>
      <c r="F46" s="42"/>
      <c r="G46" s="42"/>
      <c r="J46" s="43" t="s">
        <v>74</v>
      </c>
      <c r="K46" s="43"/>
      <c r="L46" s="43"/>
      <c r="N46" s="42"/>
      <c r="O46" s="42"/>
      <c r="P46" s="42"/>
    </row>
    <row r="47" spans="1:16" s="10" customFormat="1" ht="89.25" customHeight="1">
      <c r="A47" s="42"/>
      <c r="B47" s="43"/>
      <c r="C47" s="43"/>
      <c r="D47" s="42"/>
      <c r="E47" s="42"/>
      <c r="F47" s="42"/>
      <c r="G47" s="42"/>
      <c r="J47" s="43"/>
      <c r="K47" s="43"/>
      <c r="L47" s="43"/>
      <c r="N47" s="42"/>
      <c r="O47" s="42"/>
      <c r="P47" s="42"/>
    </row>
  </sheetData>
  <sheetProtection/>
  <mergeCells count="47"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A32:D32"/>
    <mergeCell ref="E32:F32"/>
    <mergeCell ref="G32:H32"/>
    <mergeCell ref="I32:J32"/>
    <mergeCell ref="K32:L32"/>
    <mergeCell ref="M32:N32"/>
    <mergeCell ref="A10:D10"/>
    <mergeCell ref="E30:N30"/>
    <mergeCell ref="A31:D31"/>
    <mergeCell ref="E31:F31"/>
    <mergeCell ref="G31:H31"/>
    <mergeCell ref="I31:J31"/>
    <mergeCell ref="K31:L31"/>
    <mergeCell ref="M31:N31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A6:D6"/>
    <mergeCell ref="E6:F6"/>
    <mergeCell ref="G6:H6"/>
    <mergeCell ref="I6:J6"/>
    <mergeCell ref="K6:L6"/>
    <mergeCell ref="M6:N6"/>
    <mergeCell ref="E4:N4"/>
    <mergeCell ref="A5:D5"/>
    <mergeCell ref="E5:F5"/>
    <mergeCell ref="G5:H5"/>
    <mergeCell ref="I5:J5"/>
    <mergeCell ref="K5:L5"/>
    <mergeCell ref="M5:N5"/>
  </mergeCells>
  <printOptions/>
  <pageMargins left="0.5905511811023623" right="0.3937007874015748" top="0.7086614173228347" bottom="0.55118110236220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2020-02-18T07:16:18Z</dcterms:created>
  <dcterms:modified xsi:type="dcterms:W3CDTF">2020-02-18T07:16:30Z</dcterms:modified>
  <cp:category/>
  <cp:version/>
  <cp:contentType/>
  <cp:contentStatus/>
</cp:coreProperties>
</file>