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975" windowHeight="7140" activeTab="0"/>
  </bookViews>
  <sheets>
    <sheet name="ตารางที่2" sheetId="1" r:id="rId1"/>
  </sheets>
  <definedNames>
    <definedName name="_xlnm.Print_Area" localSheetId="0">'ตารางที่2'!$A$1:$E$38</definedName>
  </definedNames>
  <calcPr fullCalcOnLoad="1"/>
</workbook>
</file>

<file path=xl/sharedStrings.xml><?xml version="1.0" encoding="utf-8"?>
<sst xmlns="http://schemas.openxmlformats.org/spreadsheetml/2006/main" count="40" uniqueCount="26">
  <si>
    <t>ตารางที่ 2  จำนวนและร้อยละของประชากรอายุ 15 ปีขึ้นไป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</si>
  <si>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</si>
  <si>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</si>
  <si>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</si>
  <si>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</si>
  <si>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</si>
  <si>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</si>
  <si>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</si>
  <si>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</si>
  <si>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</si>
  <si>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</si>
  <si>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</si>
  <si>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</si>
  <si>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</si>
  <si>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</si>
  <si>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</si>
  <si>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</si>
  <si>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</si>
  <si>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</si>
  <si>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</si>
  <si>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</si>
  <si>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</si>
  <si>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</si>
  <si>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</si>
  <si>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1 (มกราคม - มีนาคม)  2565</t>
  </si>
  <si>
    <t>ไตรมาสที่ 1/2565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</si>
</sst>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#,##0;\(#,##0\);&quot;-&quot;;\-@\-"/>
    <numFmt numFmtId="166" formatCode="0.0"/>
    <numFmt numFmtId="167" formatCode="#,##0.0;\(#,##0.0\);&quot;-&quot;;\-@\-"/>
  </numFmts>
  <fonts count="47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i/>
      <sz val="15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i/>
      <sz val="14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4"/>
      <color theme="1" tint="0.24998000264167786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165" fontId="7" fillId="0" borderId="0" xfId="0" applyNumberFormat="1" applyFont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Alignment="1">
      <alignment/>
    </xf>
    <xf numFmtId="166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7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0" fontId="3" fillId="0" borderId="11" xfId="0" applyFont="1" applyBorder="1" applyAlignment="1" applyProtection="1">
      <alignment horizontal="left" vertical="center"/>
      <protection/>
    </xf>
    <xf numFmtId="166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/>
    </xf>
    <xf numFmtId="3" fontId="46" fillId="0" borderId="0" xfId="0" applyNumberFormat="1" applyFont="1" applyBorder="1" applyAlignment="1">
      <alignment horizontal="right" vertical="center"/>
    </xf>
    <xf numFmtId="3" fontId="46" fillId="0" borderId="0" xfId="0" applyNumberFormat="1" applyFont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4" fontId="46" fillId="0" borderId="0" xfId="0" applyNumberFormat="1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165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8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3" customWidth="1"/>
    <col min="2" max="2" width="14.57421875" style="22" customWidth="1"/>
    <col min="3" max="3" width="18.7109375" style="22" customWidth="1"/>
    <col min="4" max="4" width="19.00390625" style="22" customWidth="1"/>
    <col min="5" max="5" width="5.8515625" style="22" customWidth="1"/>
    <col min="6" max="16384" width="9.140625" style="22" customWidth="1"/>
  </cols>
  <sheetData>
    <row r="1" spans="1:4" s="1" customFormat="1" ht="24" customHeight="1">
      <c r="A1" s="1" t="s">
        <v>0</v>
      </c>
      <c r="B1" s="2"/>
      <c r="C1" s="2"/>
      <c r="D1" s="2"/>
    </row>
    <row r="2" spans="1:5" s="3" customFormat="1" ht="15" customHeight="1">
      <c r="A2" s="29"/>
      <c r="B2" s="29"/>
      <c r="C2" s="29"/>
      <c r="D2" s="29"/>
      <c r="E2" s="30" t="s">
        <v>25</v>
      </c>
    </row>
    <row r="3" spans="1:5" s="23" customFormat="1" ht="30" customHeight="1">
      <c r="A3" s="31" t="s">
        <v>1</v>
      </c>
      <c r="B3" s="32" t="s">
        <v>2</v>
      </c>
      <c r="C3" s="32" t="s">
        <v>3</v>
      </c>
      <c r="D3" s="32" t="s">
        <v>4</v>
      </c>
      <c r="E3" s="32"/>
    </row>
    <row r="4" spans="2:4" s="5" customFormat="1" ht="19.5" customHeight="1">
      <c r="B4" s="27"/>
      <c r="C4" s="28" t="s">
        <v>5</v>
      </c>
      <c r="D4" s="27"/>
    </row>
    <row r="5" spans="1:4" s="2" customFormat="1" ht="21" customHeight="1">
      <c r="A5" s="6" t="s">
        <v>6</v>
      </c>
      <c r="B5" s="7">
        <v>469089.99</v>
      </c>
      <c r="C5" s="7">
        <v>227113</v>
      </c>
      <c r="D5" s="7">
        <v>241977</v>
      </c>
    </row>
    <row r="6" spans="1:4" s="2" customFormat="1" ht="21" customHeight="1">
      <c r="A6" s="8" t="s">
        <v>7</v>
      </c>
      <c r="B6" s="9">
        <v>17813.1</v>
      </c>
      <c r="C6" s="9">
        <v>4409.94</v>
      </c>
      <c r="D6" s="9">
        <v>13403.16</v>
      </c>
    </row>
    <row r="7" spans="1:4" s="2" customFormat="1" ht="21" customHeight="1">
      <c r="A7" s="4" t="s">
        <v>8</v>
      </c>
      <c r="B7" s="9">
        <v>88294.18</v>
      </c>
      <c r="C7" s="9">
        <v>37306.3</v>
      </c>
      <c r="D7" s="9">
        <v>50987.88</v>
      </c>
    </row>
    <row r="8" spans="1:4" s="2" customFormat="1" ht="21" customHeight="1">
      <c r="A8" s="10" t="s">
        <v>9</v>
      </c>
      <c r="B8" s="9">
        <v>97364.9</v>
      </c>
      <c r="C8" s="9">
        <v>55333.2</v>
      </c>
      <c r="D8" s="9">
        <v>42031.7</v>
      </c>
    </row>
    <row r="9" spans="1:4" s="2" customFormat="1" ht="21" customHeight="1">
      <c r="A9" s="10" t="s">
        <v>10</v>
      </c>
      <c r="B9" s="9">
        <v>85528.4</v>
      </c>
      <c r="C9" s="9">
        <v>45329.32</v>
      </c>
      <c r="D9" s="9">
        <v>40199.08</v>
      </c>
    </row>
    <row r="10" spans="1:4" s="4" customFormat="1" ht="21" customHeight="1">
      <c r="A10" s="4" t="s">
        <v>11</v>
      </c>
      <c r="B10" s="11">
        <f>SUM(B11:B13)</f>
        <v>85084.11</v>
      </c>
      <c r="C10" s="11">
        <f>SUM(C11:C13)</f>
        <v>45507.33</v>
      </c>
      <c r="D10" s="11">
        <f>SUM(D11:D13)</f>
        <v>39576.78</v>
      </c>
    </row>
    <row r="11" spans="1:4" s="4" customFormat="1" ht="21" customHeight="1">
      <c r="A11" s="40" t="s">
        <v>12</v>
      </c>
      <c r="B11" s="36">
        <v>67860.55</v>
      </c>
      <c r="C11" s="36">
        <v>34005.87</v>
      </c>
      <c r="D11" s="36">
        <v>33854.68</v>
      </c>
    </row>
    <row r="12" spans="1:4" s="4" customFormat="1" ht="21" customHeight="1">
      <c r="A12" s="40" t="s">
        <v>13</v>
      </c>
      <c r="B12" s="36">
        <v>17064.45</v>
      </c>
      <c r="C12" s="36">
        <v>11342.35</v>
      </c>
      <c r="D12" s="36">
        <v>5722.1</v>
      </c>
    </row>
    <row r="13" spans="1:4" s="4" customFormat="1" ht="21" customHeight="1">
      <c r="A13" s="39" t="s">
        <v>14</v>
      </c>
      <c r="B13" s="41">
        <v>159.11</v>
      </c>
      <c r="C13" s="41">
        <v>159.11</v>
      </c>
      <c r="D13" s="12">
        <v>0</v>
      </c>
    </row>
    <row r="14" spans="1:4" s="4" customFormat="1" ht="21" customHeight="1">
      <c r="A14" s="4" t="s">
        <v>15</v>
      </c>
      <c r="B14" s="11">
        <f>SUM(B15:B17)</f>
        <v>90830.87000000001</v>
      </c>
      <c r="C14" s="11">
        <f>SUM(C15:C17)</f>
        <v>37408.590000000004</v>
      </c>
      <c r="D14" s="11">
        <f>SUM(D15:D17)</f>
        <v>53422.28</v>
      </c>
    </row>
    <row r="15" spans="1:4" s="2" customFormat="1" ht="21" customHeight="1">
      <c r="A15" s="39" t="s">
        <v>16</v>
      </c>
      <c r="B15" s="36">
        <v>67052.07</v>
      </c>
      <c r="C15" s="36">
        <v>27683.46</v>
      </c>
      <c r="D15" s="36">
        <v>39368.61</v>
      </c>
    </row>
    <row r="16" spans="1:4" s="2" customFormat="1" ht="21" customHeight="1">
      <c r="A16" s="39" t="s">
        <v>17</v>
      </c>
      <c r="B16" s="36">
        <v>15980.81</v>
      </c>
      <c r="C16" s="36">
        <v>7677.33</v>
      </c>
      <c r="D16" s="36">
        <v>8303.47</v>
      </c>
    </row>
    <row r="17" spans="1:4" s="2" customFormat="1" ht="21" customHeight="1">
      <c r="A17" s="39" t="s">
        <v>18</v>
      </c>
      <c r="B17" s="36">
        <v>7797.99</v>
      </c>
      <c r="C17" s="37">
        <v>2047.8</v>
      </c>
      <c r="D17" s="37">
        <v>5750.2</v>
      </c>
    </row>
    <row r="18" spans="1:4" s="2" customFormat="1" ht="21" customHeight="1">
      <c r="A18" s="13" t="s">
        <v>19</v>
      </c>
      <c r="B18" s="14">
        <v>242.66</v>
      </c>
      <c r="C18" s="14">
        <v>0</v>
      </c>
      <c r="D18" s="12">
        <v>242.66</v>
      </c>
    </row>
    <row r="19" spans="1:4" s="2" customFormat="1" ht="21" customHeight="1">
      <c r="A19" s="13" t="s">
        <v>20</v>
      </c>
      <c r="B19" s="15">
        <v>3931.77</v>
      </c>
      <c r="C19" s="9">
        <v>1818.32</v>
      </c>
      <c r="D19" s="15">
        <v>2113.45</v>
      </c>
    </row>
    <row r="20" spans="2:4" s="4" customFormat="1" ht="18" customHeight="1">
      <c r="B20" s="16"/>
      <c r="C20" s="17" t="s">
        <v>21</v>
      </c>
      <c r="D20" s="16"/>
    </row>
    <row r="21" spans="1:6" s="5" customFormat="1" ht="18.75" customHeight="1">
      <c r="A21" s="18" t="s">
        <v>6</v>
      </c>
      <c r="B21" s="19">
        <f>B22+B23+B24+B25+B26+B30+B34+B35</f>
        <v>99.99999999999999</v>
      </c>
      <c r="C21" s="19">
        <f>C22+C23+C24+C25+C26+C30+C34+C35</f>
        <v>100.00000000000001</v>
      </c>
      <c r="D21" s="19">
        <f>D22+D23+D24+D25+D26+D30+D34+D35</f>
        <v>99.99999586737583</v>
      </c>
      <c r="F21" s="20"/>
    </row>
    <row r="22" spans="1:4" s="4" customFormat="1" ht="21" customHeight="1">
      <c r="A22" s="8" t="s">
        <v>7</v>
      </c>
      <c r="B22" s="21">
        <f>B6/$B$5*100</f>
        <v>3.7973737192729264</v>
      </c>
      <c r="C22" s="21">
        <f>C6/$C$5*100</f>
        <v>1.9417382536446612</v>
      </c>
      <c r="D22" s="21">
        <f>D6/$D$5*100</f>
        <v>5.539022303772673</v>
      </c>
    </row>
    <row r="23" spans="1:4" s="4" customFormat="1" ht="21" customHeight="1">
      <c r="A23" s="4" t="s">
        <v>8</v>
      </c>
      <c r="B23" s="21">
        <f aca="true" t="shared" si="0" ref="B23:B35">B7/$B$5*100</f>
        <v>18.82243959202796</v>
      </c>
      <c r="C23" s="21">
        <f aca="true" t="shared" si="1" ref="C23:C35">C7/$C$5*100</f>
        <v>16.426316415176586</v>
      </c>
      <c r="D23" s="21">
        <f aca="true" t="shared" si="2" ref="D23:D35">D7/$D$5*100</f>
        <v>21.071374552126855</v>
      </c>
    </row>
    <row r="24" spans="1:4" s="4" customFormat="1" ht="21" customHeight="1">
      <c r="A24" s="10" t="s">
        <v>9</v>
      </c>
      <c r="B24" s="21">
        <f t="shared" si="0"/>
        <v>20.75612400085536</v>
      </c>
      <c r="C24" s="21">
        <f t="shared" si="1"/>
        <v>24.363730830027343</v>
      </c>
      <c r="D24" s="21">
        <f t="shared" si="2"/>
        <v>17.370121953739403</v>
      </c>
    </row>
    <row r="25" spans="1:4" s="4" customFormat="1" ht="21" customHeight="1">
      <c r="A25" s="10" t="s">
        <v>10</v>
      </c>
      <c r="B25" s="21">
        <f t="shared" si="0"/>
        <v>18.2328341732468</v>
      </c>
      <c r="C25" s="21">
        <f t="shared" si="1"/>
        <v>19.958927934552403</v>
      </c>
      <c r="D25" s="21">
        <f t="shared" si="2"/>
        <v>16.612768982175993</v>
      </c>
    </row>
    <row r="26" spans="1:4" s="4" customFormat="1" ht="21" customHeight="1">
      <c r="A26" s="4" t="s">
        <v>11</v>
      </c>
      <c r="B26" s="21">
        <f t="shared" si="0"/>
        <v>18.13812100317894</v>
      </c>
      <c r="C26" s="21">
        <f t="shared" si="1"/>
        <v>20.037307419654535</v>
      </c>
      <c r="D26" s="21">
        <f t="shared" si="2"/>
        <v>16.355595779764194</v>
      </c>
    </row>
    <row r="27" spans="1:4" s="4" customFormat="1" ht="21" customHeight="1">
      <c r="A27" s="40" t="s">
        <v>12</v>
      </c>
      <c r="B27" s="38">
        <f t="shared" si="0"/>
        <v>14.466424661928942</v>
      </c>
      <c r="C27" s="38">
        <f t="shared" si="1"/>
        <v>14.973105898825695</v>
      </c>
      <c r="D27" s="38">
        <f t="shared" si="2"/>
        <v>13.990866900573195</v>
      </c>
    </row>
    <row r="28" spans="1:4" s="4" customFormat="1" ht="21" customHeight="1">
      <c r="A28" s="40" t="s">
        <v>13</v>
      </c>
      <c r="B28" s="38">
        <f t="shared" si="0"/>
        <v>3.6377774763430786</v>
      </c>
      <c r="C28" s="38">
        <f t="shared" si="1"/>
        <v>4.994143884321901</v>
      </c>
      <c r="D28" s="38">
        <f t="shared" si="2"/>
        <v>2.3647288791909977</v>
      </c>
    </row>
    <row r="29" spans="1:4" s="4" customFormat="1" ht="21" customHeight="1">
      <c r="A29" s="39" t="s">
        <v>22</v>
      </c>
      <c r="B29" s="42">
        <f t="shared" si="0"/>
        <v>0.0339188649069233</v>
      </c>
      <c r="C29" s="42">
        <f t="shared" si="1"/>
        <v>0.07005763650693708</v>
      </c>
      <c r="D29" s="12">
        <f t="shared" si="2"/>
        <v>0</v>
      </c>
    </row>
    <row r="30" spans="1:4" s="4" customFormat="1" ht="21" customHeight="1">
      <c r="A30" s="4" t="s">
        <v>15</v>
      </c>
      <c r="B30" s="21">
        <f t="shared" si="0"/>
        <v>19.36320789961858</v>
      </c>
      <c r="C30" s="21">
        <f t="shared" si="1"/>
        <v>16.47135566876401</v>
      </c>
      <c r="D30" s="21">
        <f t="shared" si="2"/>
        <v>22.077420581294916</v>
      </c>
    </row>
    <row r="31" spans="1:4" s="4" customFormat="1" ht="21" customHeight="1">
      <c r="A31" s="39" t="s">
        <v>16</v>
      </c>
      <c r="B31" s="38">
        <f t="shared" si="0"/>
        <v>14.294073936644866</v>
      </c>
      <c r="C31" s="38">
        <f t="shared" si="1"/>
        <v>12.189289032331923</v>
      </c>
      <c r="D31" s="38">
        <f t="shared" si="2"/>
        <v>16.2695669423127</v>
      </c>
    </row>
    <row r="32" spans="1:4" s="4" customFormat="1" ht="21" customHeight="1">
      <c r="A32" s="39" t="s">
        <v>17</v>
      </c>
      <c r="B32" s="38">
        <f t="shared" si="0"/>
        <v>3.4067684965948644</v>
      </c>
      <c r="C32" s="38">
        <f t="shared" si="1"/>
        <v>3.380400945784697</v>
      </c>
      <c r="D32" s="38">
        <f t="shared" si="2"/>
        <v>3.4315120858593997</v>
      </c>
    </row>
    <row r="33" spans="1:4" s="4" customFormat="1" ht="21" customHeight="1">
      <c r="A33" s="39" t="s">
        <v>18</v>
      </c>
      <c r="B33" s="38">
        <f t="shared" si="0"/>
        <v>1.6623654663788499</v>
      </c>
      <c r="C33" s="38">
        <f t="shared" si="1"/>
        <v>0.901665690647387</v>
      </c>
      <c r="D33" s="38">
        <f t="shared" si="2"/>
        <v>2.3763415531228174</v>
      </c>
    </row>
    <row r="34" spans="1:4" s="4" customFormat="1" ht="21" customHeight="1">
      <c r="A34" s="13" t="s">
        <v>19</v>
      </c>
      <c r="B34" s="26">
        <f t="shared" si="0"/>
        <v>0.051729946315844426</v>
      </c>
      <c r="C34" s="26">
        <f t="shared" si="1"/>
        <v>0</v>
      </c>
      <c r="D34" s="26">
        <f t="shared" si="2"/>
        <v>0.1002822582311542</v>
      </c>
    </row>
    <row r="35" spans="1:5" s="4" customFormat="1" ht="21" customHeight="1">
      <c r="A35" s="33" t="s">
        <v>20</v>
      </c>
      <c r="B35" s="34">
        <f t="shared" si="0"/>
        <v>0.8381696654835888</v>
      </c>
      <c r="C35" s="34">
        <f t="shared" si="1"/>
        <v>0.8006234781804652</v>
      </c>
      <c r="D35" s="34">
        <f t="shared" si="2"/>
        <v>0.8734094562706373</v>
      </c>
      <c r="E35" s="35"/>
    </row>
    <row r="36" ht="6" customHeight="1"/>
    <row r="37" ht="18.75" customHeight="1">
      <c r="A37" s="24" t="s">
        <v>24</v>
      </c>
    </row>
    <row r="38" ht="18.75" customHeight="1">
      <c r="A38" s="25" t="s">
        <v>23</v>
      </c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&amp;L&amp;"TH SarabunPSK,ตัวหนา"&amp;18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2019-03-29T08:28:33Z</cp:lastPrinted>
  <dcterms:created xsi:type="dcterms:W3CDTF">2019-02-13T02:09:15Z</dcterms:created>
  <dcterms:modified xsi:type="dcterms:W3CDTF">2022-08-23T03:41:53Z</dcterms:modified>
  <cp:category/>
  <cp:version/>
  <cp:contentType/>
  <cp:contentStatus/>
</cp:coreProperties>
</file>