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8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<sst xmlns="http://schemas.openxmlformats.org/spreadsheetml/2006/main" count="40" uniqueCount="26">
  <si>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</si>
  <si>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</si>
  <si>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</si>
  <si>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</si>
  <si>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</si>
  <si>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</si>
  <si>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</si>
  <si>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</si>
  <si>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</si>
  <si>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</si>
  <si>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</si>
  <si>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</si>
  <si>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</si>
  <si>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</si>
  <si>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</si>
  <si>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</si>
  <si>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</si>
  <si>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</si>
  <si>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</si>
  <si>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</si>
  <si>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</si>
  <si>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</si>
  <si>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</si>
  <si>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</si>
  <si>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2565</t>
  </si>
  <si>
    <t>ไตรมาสที่ 3/2565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</si>
</sst>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;\(#,##0\);&quot;-&quot;;\-@\-"/>
    <numFmt numFmtId="189" formatCode="0.0"/>
    <numFmt numFmtId="190" formatCode="#,##0.0;\(#,##0.0\);&quot;-&quot;;\-@\-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0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4"/>
      <color indexed="63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188" fontId="7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/>
    </xf>
    <xf numFmtId="188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Alignment="1">
      <alignment/>
    </xf>
    <xf numFmtId="189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188" fontId="7" fillId="0" borderId="0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18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187" fontId="49" fillId="0" borderId="0" xfId="0" applyNumberFormat="1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3" fontId="31" fillId="0" borderId="0" xfId="47" applyNumberFormat="1" applyFont="1" applyAlignment="1">
      <alignment horizontal="right"/>
      <protection/>
    </xf>
    <xf numFmtId="3" fontId="30" fillId="0" borderId="0" xfId="47" applyNumberFormat="1" applyFont="1" applyAlignment="1">
      <alignment horizontal="right"/>
      <protection/>
    </xf>
    <xf numFmtId="3" fontId="31" fillId="0" borderId="0" xfId="47" applyNumberFormat="1" applyFont="1" applyAlignment="1">
      <alignment horizontal="right"/>
      <protection/>
    </xf>
    <xf numFmtId="3" fontId="30" fillId="0" borderId="0" xfId="47" applyNumberFormat="1" applyFont="1" applyAlignment="1">
      <alignment horizontal="right"/>
      <protection/>
    </xf>
    <xf numFmtId="3" fontId="31" fillId="0" borderId="0" xfId="47" applyNumberFormat="1" applyFont="1" applyAlignment="1">
      <alignment horizontal="right"/>
      <protection/>
    </xf>
    <xf numFmtId="3" fontId="30" fillId="0" borderId="0" xfId="47" applyNumberFormat="1" applyFont="1" applyAlignment="1">
      <alignment horizontal="right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 4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22" customWidth="1"/>
    <col min="3" max="3" width="18.7109375" style="22" customWidth="1"/>
    <col min="4" max="4" width="19.00390625" style="22" customWidth="1"/>
    <col min="5" max="5" width="5.8515625" style="22" customWidth="1"/>
    <col min="6" max="16384" width="9.140625" style="22" customWidth="1"/>
  </cols>
  <sheetData>
    <row r="1" spans="1:4" s="1" customFormat="1" ht="24" customHeight="1">
      <c r="A1" s="1" t="s">
        <v>0</v>
      </c>
      <c r="B1" s="2"/>
      <c r="C1" s="2"/>
      <c r="D1" s="2"/>
    </row>
    <row r="2" spans="1:5" s="3" customFormat="1" ht="15" customHeight="1">
      <c r="A2" s="29"/>
      <c r="B2" s="29"/>
      <c r="C2" s="29"/>
      <c r="D2" s="29"/>
      <c r="E2" s="30" t="s">
        <v>25</v>
      </c>
    </row>
    <row r="3" spans="1:5" s="23" customFormat="1" ht="30" customHeight="1">
      <c r="A3" s="31" t="s">
        <v>1</v>
      </c>
      <c r="B3" s="32" t="s">
        <v>2</v>
      </c>
      <c r="C3" s="32" t="s">
        <v>3</v>
      </c>
      <c r="D3" s="32" t="s">
        <v>4</v>
      </c>
      <c r="E3" s="32"/>
    </row>
    <row r="4" spans="2:4" s="5" customFormat="1" ht="19.5" customHeight="1">
      <c r="B4" s="27"/>
      <c r="C4" s="28" t="s">
        <v>5</v>
      </c>
      <c r="D4" s="27"/>
    </row>
    <row r="5" spans="1:11" s="2" customFormat="1" ht="21" customHeight="1">
      <c r="A5" s="6" t="s">
        <v>6</v>
      </c>
      <c r="B5" s="7">
        <v>471109</v>
      </c>
      <c r="C5" s="7">
        <v>228076</v>
      </c>
      <c r="D5" s="7">
        <v>243033</v>
      </c>
      <c r="G5" s="42"/>
      <c r="H5" s="42"/>
      <c r="I5" s="42"/>
      <c r="J5" s="42"/>
      <c r="K5" s="42"/>
    </row>
    <row r="6" spans="1:11" s="2" customFormat="1" ht="21" customHeight="1">
      <c r="A6" s="8" t="s">
        <v>7</v>
      </c>
      <c r="B6" s="9">
        <v>16660.91</v>
      </c>
      <c r="C6" s="9">
        <v>3497.67</v>
      </c>
      <c r="D6" s="9">
        <v>13163.23</v>
      </c>
      <c r="G6" s="43"/>
      <c r="H6" s="43"/>
      <c r="I6" s="43"/>
      <c r="J6" s="43"/>
      <c r="K6" s="43"/>
    </row>
    <row r="7" spans="1:11" s="2" customFormat="1" ht="21" customHeight="1">
      <c r="A7" s="4" t="s">
        <v>8</v>
      </c>
      <c r="B7" s="9">
        <v>87006.78</v>
      </c>
      <c r="C7" s="9">
        <v>34976.94</v>
      </c>
      <c r="D7" s="9">
        <v>52029.84</v>
      </c>
      <c r="G7" s="43"/>
      <c r="H7" s="43"/>
      <c r="I7" s="43"/>
      <c r="J7" s="43"/>
      <c r="K7" s="43"/>
    </row>
    <row r="8" spans="1:4" s="2" customFormat="1" ht="21" customHeight="1">
      <c r="A8" s="10" t="s">
        <v>9</v>
      </c>
      <c r="B8" s="9">
        <v>105790.14</v>
      </c>
      <c r="C8" s="9">
        <v>58889.63</v>
      </c>
      <c r="D8" s="9">
        <v>46900.51</v>
      </c>
    </row>
    <row r="9" spans="1:4" s="2" customFormat="1" ht="21" customHeight="1">
      <c r="A9" s="10" t="s">
        <v>10</v>
      </c>
      <c r="B9" s="9">
        <v>93214.13</v>
      </c>
      <c r="C9" s="9">
        <v>52666.83</v>
      </c>
      <c r="D9" s="9">
        <v>40547.3</v>
      </c>
    </row>
    <row r="10" spans="1:4" s="4" customFormat="1" ht="21" customHeight="1">
      <c r="A10" s="4" t="s">
        <v>11</v>
      </c>
      <c r="B10" s="11">
        <f>SUM(B11:B13)</f>
        <v>72331.6</v>
      </c>
      <c r="C10" s="11">
        <f>SUM(C11:C13)</f>
        <v>35334.21</v>
      </c>
      <c r="D10" s="11">
        <f>SUM(D11:D13)</f>
        <v>36997.39</v>
      </c>
    </row>
    <row r="11" spans="1:9" s="4" customFormat="1" ht="21" customHeight="1">
      <c r="A11" s="40" t="s">
        <v>12</v>
      </c>
      <c r="B11" s="36">
        <v>60675.04</v>
      </c>
      <c r="C11" s="36">
        <v>27939.7</v>
      </c>
      <c r="D11" s="36">
        <v>32735.34</v>
      </c>
      <c r="H11" s="44"/>
      <c r="I11" s="44"/>
    </row>
    <row r="12" spans="1:9" s="4" customFormat="1" ht="21" customHeight="1">
      <c r="A12" s="40" t="s">
        <v>13</v>
      </c>
      <c r="B12" s="36">
        <v>11656.56</v>
      </c>
      <c r="C12" s="36">
        <v>7394.51</v>
      </c>
      <c r="D12" s="36">
        <v>4262.05</v>
      </c>
      <c r="H12" s="45"/>
      <c r="I12" s="45"/>
    </row>
    <row r="13" spans="1:9" s="4" customFormat="1" ht="21" customHeight="1">
      <c r="A13" s="39" t="s">
        <v>14</v>
      </c>
      <c r="B13" s="12">
        <v>0</v>
      </c>
      <c r="C13" s="12">
        <v>0</v>
      </c>
      <c r="D13" s="12">
        <v>0</v>
      </c>
      <c r="H13" s="45"/>
      <c r="I13" s="45"/>
    </row>
    <row r="14" spans="1:4" s="4" customFormat="1" ht="21" customHeight="1">
      <c r="A14" s="4" t="s">
        <v>15</v>
      </c>
      <c r="B14" s="11">
        <f>SUM(B15:B17)</f>
        <v>95240.3</v>
      </c>
      <c r="C14" s="11">
        <f>SUM(C15:C17)</f>
        <v>41951.8</v>
      </c>
      <c r="D14" s="11">
        <f>SUM(D15:D17)</f>
        <v>53288.5</v>
      </c>
    </row>
    <row r="15" spans="1:12" s="2" customFormat="1" ht="21" customHeight="1">
      <c r="A15" s="39" t="s">
        <v>16</v>
      </c>
      <c r="B15" s="36">
        <v>66446.35</v>
      </c>
      <c r="C15" s="36">
        <v>27841.83</v>
      </c>
      <c r="D15" s="36">
        <v>38604.52</v>
      </c>
      <c r="H15" s="46"/>
      <c r="I15" s="46"/>
      <c r="J15" s="46"/>
      <c r="K15" s="46"/>
      <c r="L15" s="46"/>
    </row>
    <row r="16" spans="1:12" s="2" customFormat="1" ht="21" customHeight="1">
      <c r="A16" s="39" t="s">
        <v>17</v>
      </c>
      <c r="B16" s="36">
        <v>18441.47</v>
      </c>
      <c r="C16" s="36">
        <v>10952.83</v>
      </c>
      <c r="D16" s="36">
        <v>7488.64</v>
      </c>
      <c r="H16" s="47"/>
      <c r="I16" s="47"/>
      <c r="J16" s="47"/>
      <c r="K16" s="47"/>
      <c r="L16" s="47"/>
    </row>
    <row r="17" spans="1:12" s="2" customFormat="1" ht="21" customHeight="1">
      <c r="A17" s="39" t="s">
        <v>18</v>
      </c>
      <c r="B17" s="36">
        <v>10352.48</v>
      </c>
      <c r="C17" s="37">
        <v>3157.14</v>
      </c>
      <c r="D17" s="37">
        <v>7195.34</v>
      </c>
      <c r="H17" s="47"/>
      <c r="I17" s="47"/>
      <c r="J17" s="47"/>
      <c r="K17" s="47"/>
      <c r="L17" s="47"/>
    </row>
    <row r="18" spans="1:4" s="2" customFormat="1" ht="21" customHeight="1">
      <c r="A18" s="13" t="s">
        <v>19</v>
      </c>
      <c r="B18" s="14">
        <v>0</v>
      </c>
      <c r="C18" s="14">
        <v>0</v>
      </c>
      <c r="D18" s="12">
        <v>0</v>
      </c>
    </row>
    <row r="19" spans="1:4" s="2" customFormat="1" ht="21" customHeight="1">
      <c r="A19" s="13" t="s">
        <v>20</v>
      </c>
      <c r="B19" s="15">
        <v>865.15</v>
      </c>
      <c r="C19" s="9">
        <v>758.92</v>
      </c>
      <c r="D19" s="15">
        <v>106.23</v>
      </c>
    </row>
    <row r="20" spans="2:4" s="4" customFormat="1" ht="18" customHeight="1">
      <c r="B20" s="16"/>
      <c r="C20" s="17" t="s">
        <v>21</v>
      </c>
      <c r="D20" s="16"/>
    </row>
    <row r="21" spans="1:6" s="5" customFormat="1" ht="18.75" customHeight="1">
      <c r="A21" s="18" t="s">
        <v>6</v>
      </c>
      <c r="B21" s="19">
        <f>B22+B23+B24+B25+B26+B30+B34+B35</f>
        <v>100.00000212265103</v>
      </c>
      <c r="C21" s="19">
        <f>C22+C23+C24+C25+C26+C30+C34+C35</f>
        <v>100</v>
      </c>
      <c r="D21" s="19">
        <f>D22+D23+D24+D25+D26+D30+D34+D35</f>
        <v>100</v>
      </c>
      <c r="F21" s="20"/>
    </row>
    <row r="22" spans="1:4" s="4" customFormat="1" ht="21" customHeight="1">
      <c r="A22" s="8" t="s">
        <v>7</v>
      </c>
      <c r="B22" s="21">
        <f>B6/$B$5*100</f>
        <v>3.5365297627512957</v>
      </c>
      <c r="C22" s="21">
        <f>C6/$C$5*100</f>
        <v>1.5335546046054824</v>
      </c>
      <c r="D22" s="21">
        <f>D6/$D$5*100</f>
        <v>5.41623154057268</v>
      </c>
    </row>
    <row r="23" spans="1:4" s="4" customFormat="1" ht="21" customHeight="1">
      <c r="A23" s="4" t="s">
        <v>8</v>
      </c>
      <c r="B23" s="21">
        <f aca="true" t="shared" si="0" ref="B23:B35">B7/$B$5*100</f>
        <v>18.468503042820238</v>
      </c>
      <c r="C23" s="21">
        <f aca="true" t="shared" si="1" ref="C23:C35">C7/$C$5*100</f>
        <v>15.33565127413669</v>
      </c>
      <c r="D23" s="21">
        <f aca="true" t="shared" si="2" ref="D23:D35">D7/$D$5*100</f>
        <v>21.408549456246682</v>
      </c>
    </row>
    <row r="24" spans="1:4" s="4" customFormat="1" ht="21" customHeight="1">
      <c r="A24" s="10" t="s">
        <v>9</v>
      </c>
      <c r="B24" s="21">
        <f t="shared" si="0"/>
        <v>22.455554871590227</v>
      </c>
      <c r="C24" s="21">
        <f t="shared" si="1"/>
        <v>25.820178361598767</v>
      </c>
      <c r="D24" s="21">
        <f t="shared" si="2"/>
        <v>19.298000683034815</v>
      </c>
    </row>
    <row r="25" spans="1:4" s="4" customFormat="1" ht="21" customHeight="1">
      <c r="A25" s="10" t="s">
        <v>10</v>
      </c>
      <c r="B25" s="21">
        <f t="shared" si="0"/>
        <v>19.7861068245353</v>
      </c>
      <c r="C25" s="21">
        <f t="shared" si="1"/>
        <v>23.09178957891229</v>
      </c>
      <c r="D25" s="21">
        <f t="shared" si="2"/>
        <v>16.683865977048384</v>
      </c>
    </row>
    <row r="26" spans="1:4" s="4" customFormat="1" ht="21" customHeight="1">
      <c r="A26" s="4" t="s">
        <v>11</v>
      </c>
      <c r="B26" s="21">
        <f t="shared" si="0"/>
        <v>15.353474461324238</v>
      </c>
      <c r="C26" s="21">
        <f t="shared" si="1"/>
        <v>15.492296427506618</v>
      </c>
      <c r="D26" s="21">
        <f t="shared" si="2"/>
        <v>15.223196026877009</v>
      </c>
    </row>
    <row r="27" spans="1:4" s="4" customFormat="1" ht="21" customHeight="1">
      <c r="A27" s="40" t="s">
        <v>12</v>
      </c>
      <c r="B27" s="38">
        <f t="shared" si="0"/>
        <v>12.879193562423982</v>
      </c>
      <c r="C27" s="38">
        <f t="shared" si="1"/>
        <v>12.250170995633034</v>
      </c>
      <c r="D27" s="38">
        <f t="shared" si="2"/>
        <v>13.469504141412894</v>
      </c>
    </row>
    <row r="28" spans="1:4" s="4" customFormat="1" ht="21" customHeight="1">
      <c r="A28" s="40" t="s">
        <v>13</v>
      </c>
      <c r="B28" s="38">
        <f t="shared" si="0"/>
        <v>2.4742808989002545</v>
      </c>
      <c r="C28" s="38">
        <f t="shared" si="1"/>
        <v>3.242125431873586</v>
      </c>
      <c r="D28" s="38">
        <f t="shared" si="2"/>
        <v>1.7536918854641141</v>
      </c>
    </row>
    <row r="29" spans="1:4" s="4" customFormat="1" ht="21" customHeight="1">
      <c r="A29" s="39" t="s">
        <v>22</v>
      </c>
      <c r="B29" s="12">
        <f t="shared" si="0"/>
        <v>0</v>
      </c>
      <c r="C29" s="12">
        <f t="shared" si="1"/>
        <v>0</v>
      </c>
      <c r="D29" s="12">
        <f t="shared" si="2"/>
        <v>0</v>
      </c>
    </row>
    <row r="30" spans="1:4" s="4" customFormat="1" ht="21" customHeight="1">
      <c r="A30" s="4" t="s">
        <v>15</v>
      </c>
      <c r="B30" s="21">
        <f t="shared" si="0"/>
        <v>20.216192006520785</v>
      </c>
      <c r="C30" s="21">
        <f t="shared" si="1"/>
        <v>18.393781020361637</v>
      </c>
      <c r="D30" s="21">
        <f t="shared" si="2"/>
        <v>21.926446202779047</v>
      </c>
    </row>
    <row r="31" spans="1:4" s="4" customFormat="1" ht="21" customHeight="1">
      <c r="A31" s="39" t="s">
        <v>16</v>
      </c>
      <c r="B31" s="38">
        <f t="shared" si="0"/>
        <v>14.104241269005687</v>
      </c>
      <c r="C31" s="38">
        <f t="shared" si="1"/>
        <v>12.207259860748172</v>
      </c>
      <c r="D31" s="38">
        <f t="shared" si="2"/>
        <v>15.88447659371361</v>
      </c>
    </row>
    <row r="32" spans="1:4" s="4" customFormat="1" ht="21" customHeight="1">
      <c r="A32" s="39" t="s">
        <v>17</v>
      </c>
      <c r="B32" s="38">
        <f t="shared" si="0"/>
        <v>3.914480513002299</v>
      </c>
      <c r="C32" s="38">
        <f t="shared" si="1"/>
        <v>4.802272049667654</v>
      </c>
      <c r="D32" s="38">
        <f t="shared" si="2"/>
        <v>3.0813264042331703</v>
      </c>
    </row>
    <row r="33" spans="1:4" s="4" customFormat="1" ht="21" customHeight="1">
      <c r="A33" s="39" t="s">
        <v>18</v>
      </c>
      <c r="B33" s="38">
        <f t="shared" si="0"/>
        <v>2.197470224512798</v>
      </c>
      <c r="C33" s="38">
        <f t="shared" si="1"/>
        <v>1.3842491099458076</v>
      </c>
      <c r="D33" s="38">
        <f t="shared" si="2"/>
        <v>2.9606432048322655</v>
      </c>
    </row>
    <row r="34" spans="1:4" s="4" customFormat="1" ht="21" customHeight="1">
      <c r="A34" s="13" t="s">
        <v>19</v>
      </c>
      <c r="B34" s="26">
        <f t="shared" si="0"/>
        <v>0</v>
      </c>
      <c r="C34" s="26">
        <f t="shared" si="1"/>
        <v>0</v>
      </c>
      <c r="D34" s="25">
        <f t="shared" si="2"/>
        <v>0</v>
      </c>
    </row>
    <row r="35" spans="1:5" s="4" customFormat="1" ht="21" customHeight="1">
      <c r="A35" s="33" t="s">
        <v>20</v>
      </c>
      <c r="B35" s="34">
        <f t="shared" si="0"/>
        <v>0.1836411531089408</v>
      </c>
      <c r="C35" s="34">
        <f t="shared" si="1"/>
        <v>0.33274873287851414</v>
      </c>
      <c r="D35" s="34">
        <f t="shared" si="2"/>
        <v>0.0437101134413845</v>
      </c>
      <c r="E35" s="35"/>
    </row>
    <row r="36" ht="6" customHeight="1"/>
    <row r="37" ht="18.75" customHeight="1">
      <c r="A37" s="41" t="s">
        <v>24</v>
      </c>
    </row>
    <row r="38" ht="18.75" customHeight="1">
      <c r="A38" s="24" t="s">
        <v>23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cp:lastPrinted>2019-03-29T08:28:33Z</cp:lastPrinted>
  <dcterms:created xsi:type="dcterms:W3CDTF">2019-02-13T02:09:15Z</dcterms:created>
  <dcterms:modified xsi:type="dcterms:W3CDTF">2022-12-14T03:14:45Z</dcterms:modified>
  <cp:category/>
  <cp:version/>
  <cp:contentType/>
  <cp:contentStatus/>
</cp:coreProperties>
</file>