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1\ตาราง\"/>
    </mc:Choice>
  </mc:AlternateContent>
  <xr:revisionPtr revIDLastSave="0" documentId="13_ncr:1_{84FFE92B-6070-47D6-8E47-082F81FE34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C11" i="1"/>
  <c r="D15" i="1"/>
  <c r="E15" i="1"/>
  <c r="C15" i="1"/>
  <c r="E37" i="1" l="1"/>
  <c r="D37" i="1"/>
  <c r="C37" i="1"/>
  <c r="E35" i="1"/>
  <c r="D35" i="1"/>
  <c r="C35" i="1"/>
  <c r="E34" i="1"/>
  <c r="D34" i="1"/>
  <c r="C34" i="1"/>
  <c r="E33" i="1"/>
  <c r="D33" i="1"/>
  <c r="C33" i="1"/>
  <c r="E30" i="1"/>
  <c r="D30" i="1"/>
  <c r="C30" i="1"/>
  <c r="E29" i="1"/>
  <c r="D29" i="1"/>
  <c r="C29" i="1"/>
  <c r="E27" i="1"/>
  <c r="D27" i="1"/>
  <c r="C27" i="1"/>
  <c r="E26" i="1"/>
  <c r="D26" i="1"/>
  <c r="C26" i="1"/>
  <c r="E25" i="1"/>
  <c r="D25" i="1"/>
  <c r="C25" i="1"/>
  <c r="E24" i="1"/>
  <c r="D24" i="1"/>
  <c r="C24" i="1"/>
  <c r="E32" i="1" l="1"/>
  <c r="D32" i="1"/>
  <c r="C32" i="1"/>
  <c r="D28" i="1"/>
  <c r="E28" i="1"/>
  <c r="C28" i="1"/>
  <c r="E23" i="1" l="1"/>
  <c r="D23" i="1" l="1"/>
  <c r="C23" i="1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<sst xmlns="http://schemas.openxmlformats.org/spreadsheetml/2006/main" count="51" uniqueCount="25">
  <si>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</si>
  <si>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</si>
  <si>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</si>
  <si>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</si>
  <si>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</si>
  <si>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</si>
  <si>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</si>
  <si>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</si>
  <si>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</si>
  <si>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</si>
  <si>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</si>
  <si>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</si>
  <si>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</si>
  <si>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</si>
  <si>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</si>
  <si>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</si>
  <si>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</si>
  <si>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</si>
  <si>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</si>
  <si>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</si>
  <si>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</si>
  <si>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</si>
  <si>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</si>
  <si>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</si>
  <si>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1/2565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</si>
</sst>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65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166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65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5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"/>
  <sheetViews>
    <sheetView tabSelected="1" topLeftCell="B1" zoomScaleNormal="100" workbookViewId="0">
      <selection activeCell="F1" sqref="F1"/>
    </sheetView>
  </sheetViews>
  <sheetFormatPr defaultColWidth="9.140625" defaultRowHeight="26.25" customHeight="1" x14ac:dyDescent="0.35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35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 x14ac:dyDescent="0.35">
      <c r="A2" s="29"/>
      <c r="B2" s="2" t="s">
        <v>24</v>
      </c>
      <c r="C2" s="30"/>
      <c r="D2" s="30"/>
      <c r="E2" s="30"/>
      <c r="F2" s="29"/>
      <c r="G2" s="29"/>
    </row>
    <row r="3" spans="1:12" ht="13.5" customHeight="1" x14ac:dyDescent="0.35">
      <c r="A3" s="28"/>
    </row>
    <row r="4" spans="1:12" ht="25.5" customHeight="1" x14ac:dyDescent="0.35">
      <c r="A4" s="28"/>
      <c r="B4" s="35" t="s">
        <v>22</v>
      </c>
      <c r="C4" s="34" t="s">
        <v>21</v>
      </c>
      <c r="D4" s="34"/>
      <c r="E4" s="34"/>
    </row>
    <row r="5" spans="1:12" s="25" customFormat="1" ht="25.5" customHeight="1" x14ac:dyDescent="0.3">
      <c r="A5" s="16"/>
      <c r="B5" s="36"/>
      <c r="C5" s="27" t="s">
        <v>20</v>
      </c>
      <c r="D5" s="27" t="s">
        <v>19</v>
      </c>
      <c r="E5" s="27" t="s">
        <v>18</v>
      </c>
      <c r="F5" s="16"/>
      <c r="G5" s="16"/>
      <c r="I5" s="23"/>
      <c r="J5" s="20"/>
      <c r="K5" s="20"/>
      <c r="L5" s="26"/>
    </row>
    <row r="6" spans="1:12" s="17" customFormat="1" ht="24.95" customHeight="1" x14ac:dyDescent="0.3">
      <c r="A6" s="21"/>
      <c r="B6" s="24" t="s">
        <v>16</v>
      </c>
      <c r="C6" s="23">
        <v>1625485</v>
      </c>
      <c r="D6" s="23">
        <v>789545</v>
      </c>
      <c r="E6" s="23">
        <v>835940</v>
      </c>
      <c r="F6" s="21"/>
      <c r="G6" s="31"/>
      <c r="H6" s="32"/>
      <c r="I6" s="23"/>
      <c r="J6" s="20"/>
      <c r="K6" s="20"/>
    </row>
    <row r="7" spans="1:12" s="17" customFormat="1" ht="20.25" customHeight="1" x14ac:dyDescent="0.3">
      <c r="A7" s="19"/>
      <c r="B7" s="14" t="s">
        <v>15</v>
      </c>
      <c r="C7" s="20">
        <v>24966.53</v>
      </c>
      <c r="D7" s="20">
        <v>10329.92</v>
      </c>
      <c r="E7" s="20">
        <v>14636.62</v>
      </c>
      <c r="G7" s="31"/>
      <c r="H7" s="32"/>
      <c r="I7" s="23"/>
      <c r="J7" s="20"/>
      <c r="K7" s="20"/>
    </row>
    <row r="8" spans="1:12" s="17" customFormat="1" ht="20.25" customHeight="1" x14ac:dyDescent="0.3">
      <c r="A8" s="19"/>
      <c r="B8" s="3" t="s">
        <v>14</v>
      </c>
      <c r="C8" s="20">
        <v>180025.43</v>
      </c>
      <c r="D8" s="20">
        <v>62685.55</v>
      </c>
      <c r="E8" s="20">
        <v>117339.88</v>
      </c>
      <c r="G8" s="31"/>
      <c r="H8" s="32"/>
      <c r="I8" s="23"/>
      <c r="J8" s="20"/>
      <c r="K8" s="20"/>
    </row>
    <row r="9" spans="1:12" s="17" customFormat="1" ht="20.25" customHeight="1" x14ac:dyDescent="0.3">
      <c r="A9" s="19"/>
      <c r="B9" s="12" t="s">
        <v>13</v>
      </c>
      <c r="C9" s="20">
        <v>208634.34</v>
      </c>
      <c r="D9" s="20">
        <v>99152.13</v>
      </c>
      <c r="E9" s="20">
        <v>109482.21</v>
      </c>
      <c r="G9" s="31"/>
      <c r="H9" s="32"/>
      <c r="I9" s="23"/>
      <c r="J9" s="20"/>
      <c r="K9" s="20"/>
    </row>
    <row r="10" spans="1:12" s="17" customFormat="1" ht="20.25" customHeight="1" x14ac:dyDescent="0.3">
      <c r="A10" s="19"/>
      <c r="B10" s="12" t="s">
        <v>12</v>
      </c>
      <c r="C10" s="20">
        <v>381588.04</v>
      </c>
      <c r="D10" s="20">
        <v>196724.71</v>
      </c>
      <c r="E10" s="20">
        <v>184863.33</v>
      </c>
      <c r="G10" s="31"/>
      <c r="H10" s="32"/>
      <c r="I10" s="23"/>
      <c r="J10" s="20"/>
      <c r="K10" s="20"/>
    </row>
    <row r="11" spans="1:12" s="3" customFormat="1" ht="20.25" customHeight="1" x14ac:dyDescent="0.3">
      <c r="A11" s="22"/>
      <c r="B11" s="3" t="s">
        <v>11</v>
      </c>
      <c r="C11" s="20">
        <f>SUM(C12:C14)</f>
        <v>374881.83</v>
      </c>
      <c r="D11" s="20">
        <f t="shared" ref="D11:E11" si="0">SUM(D12:D14)</f>
        <v>208032.19</v>
      </c>
      <c r="E11" s="20">
        <f t="shared" si="0"/>
        <v>166849.65</v>
      </c>
      <c r="G11" s="31"/>
      <c r="H11" s="32"/>
      <c r="I11" s="23"/>
      <c r="J11" s="20"/>
      <c r="K11" s="20"/>
    </row>
    <row r="12" spans="1:12" s="3" customFormat="1" ht="20.25" customHeight="1" x14ac:dyDescent="0.3">
      <c r="A12" s="7"/>
      <c r="B12" s="11" t="s">
        <v>10</v>
      </c>
      <c r="C12" s="20">
        <v>315615.88</v>
      </c>
      <c r="D12" s="20">
        <v>175080.93</v>
      </c>
      <c r="E12" s="20">
        <v>140534.96</v>
      </c>
      <c r="G12" s="31"/>
      <c r="H12" s="32"/>
      <c r="I12" s="23"/>
      <c r="J12" s="20"/>
      <c r="K12" s="20"/>
    </row>
    <row r="13" spans="1:12" s="3" customFormat="1" ht="20.25" customHeight="1" x14ac:dyDescent="0.3">
      <c r="B13" s="11" t="s">
        <v>9</v>
      </c>
      <c r="C13" s="20">
        <v>59265.95</v>
      </c>
      <c r="D13" s="20">
        <v>32951.26</v>
      </c>
      <c r="E13" s="20">
        <v>26314.69</v>
      </c>
      <c r="G13" s="31"/>
      <c r="H13" s="32"/>
      <c r="I13" s="23"/>
      <c r="J13" s="20"/>
      <c r="K13" s="20"/>
    </row>
    <row r="14" spans="1:12" s="3" customFormat="1" ht="20.25" customHeight="1" x14ac:dyDescent="0.3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31"/>
      <c r="H14" s="32"/>
      <c r="I14" s="23"/>
      <c r="J14" s="20"/>
      <c r="K14" s="20"/>
    </row>
    <row r="15" spans="1:12" s="3" customFormat="1" ht="20.25" customHeight="1" x14ac:dyDescent="0.3">
      <c r="A15" s="7"/>
      <c r="B15" s="3" t="s">
        <v>7</v>
      </c>
      <c r="C15" s="20">
        <f>SUM(C16:C18)</f>
        <v>347942.39999999997</v>
      </c>
      <c r="D15" s="20">
        <f t="shared" ref="D15:E15" si="1">SUM(D16:D18)</f>
        <v>158120.12</v>
      </c>
      <c r="E15" s="20">
        <f t="shared" si="1"/>
        <v>189822.28</v>
      </c>
      <c r="F15" s="7"/>
      <c r="G15" s="31"/>
      <c r="H15" s="32"/>
      <c r="I15" s="23"/>
      <c r="J15" s="20"/>
      <c r="K15" s="20"/>
    </row>
    <row r="16" spans="1:12" s="17" customFormat="1" ht="20.25" customHeight="1" x14ac:dyDescent="0.3">
      <c r="A16" s="21"/>
      <c r="B16" s="10" t="s">
        <v>6</v>
      </c>
      <c r="C16" s="20">
        <v>206549.8</v>
      </c>
      <c r="D16" s="20">
        <v>93214.14</v>
      </c>
      <c r="E16" s="20">
        <v>113335.66</v>
      </c>
      <c r="F16" s="21"/>
      <c r="G16" s="31"/>
      <c r="H16" s="32"/>
      <c r="I16" s="23"/>
      <c r="J16" s="20"/>
      <c r="K16" s="20"/>
    </row>
    <row r="17" spans="1:13" s="17" customFormat="1" ht="20.25" customHeight="1" x14ac:dyDescent="0.3">
      <c r="A17" s="19"/>
      <c r="B17" s="10" t="s">
        <v>5</v>
      </c>
      <c r="C17" s="20">
        <v>115774.5</v>
      </c>
      <c r="D17" s="20">
        <v>55618.87</v>
      </c>
      <c r="E17" s="20">
        <v>60155.63</v>
      </c>
      <c r="G17" s="31"/>
      <c r="H17" s="32"/>
      <c r="I17" s="23"/>
      <c r="J17" s="20"/>
      <c r="K17" s="20"/>
    </row>
    <row r="18" spans="1:13" s="17" customFormat="1" ht="20.25" customHeight="1" x14ac:dyDescent="0.3">
      <c r="A18" s="19"/>
      <c r="B18" s="10" t="s">
        <v>4</v>
      </c>
      <c r="C18" s="20">
        <v>25618.1</v>
      </c>
      <c r="D18" s="20">
        <v>9287.11</v>
      </c>
      <c r="E18" s="20">
        <v>16330.99</v>
      </c>
      <c r="G18" s="31"/>
      <c r="H18" s="32"/>
      <c r="I18" s="23"/>
      <c r="J18" s="20"/>
      <c r="K18" s="20"/>
    </row>
    <row r="19" spans="1:13" s="17" customFormat="1" ht="20.25" customHeight="1" x14ac:dyDescent="0.3">
      <c r="A19" s="19"/>
      <c r="B19" s="10" t="s">
        <v>3</v>
      </c>
      <c r="C19" s="20" t="s">
        <v>2</v>
      </c>
      <c r="D19" s="20" t="s">
        <v>2</v>
      </c>
      <c r="E19" s="20" t="s">
        <v>2</v>
      </c>
      <c r="G19" s="3"/>
      <c r="H19" s="3"/>
      <c r="I19" s="23"/>
      <c r="J19" s="20"/>
      <c r="K19" s="20"/>
    </row>
    <row r="20" spans="1:13" s="17" customFormat="1" ht="20.25" customHeight="1" x14ac:dyDescent="0.3">
      <c r="A20" s="19"/>
      <c r="B20" s="10" t="s">
        <v>1</v>
      </c>
      <c r="C20" s="20">
        <v>107446.42</v>
      </c>
      <c r="D20" s="20">
        <v>54500.39</v>
      </c>
      <c r="E20" s="20">
        <v>52946.04</v>
      </c>
      <c r="G20" s="7"/>
      <c r="H20" s="3"/>
      <c r="I20" s="32"/>
    </row>
    <row r="21" spans="1:13" s="17" customFormat="1" ht="4.5" customHeight="1" x14ac:dyDescent="0.3">
      <c r="A21" s="19"/>
      <c r="B21" s="11"/>
      <c r="C21" s="18"/>
      <c r="D21" s="18"/>
      <c r="E21" s="18"/>
      <c r="I21" s="3"/>
    </row>
    <row r="22" spans="1:13" s="3" customFormat="1" ht="24.95" customHeight="1" x14ac:dyDescent="0.3">
      <c r="A22" s="7"/>
      <c r="C22" s="33" t="s">
        <v>17</v>
      </c>
      <c r="D22" s="33"/>
      <c r="E22" s="33"/>
      <c r="G22" s="17"/>
      <c r="H22" s="17"/>
      <c r="J22" s="17"/>
      <c r="K22" s="17"/>
    </row>
    <row r="23" spans="1:13" s="3" customFormat="1" ht="24.95" customHeight="1" x14ac:dyDescent="0.3">
      <c r="A23" s="7"/>
      <c r="B23" s="16" t="s">
        <v>16</v>
      </c>
      <c r="C23" s="15">
        <f>SUM(C24:C28,C32,C37,C36)</f>
        <v>99.999999384798997</v>
      </c>
      <c r="D23" s="15">
        <f>SUM(D24:D28,D32,D37,D36)</f>
        <v>100.00000126655225</v>
      </c>
      <c r="E23" s="15">
        <f>SUM(E24:E28,E32,E37,E36)</f>
        <v>100.0000011962581</v>
      </c>
      <c r="F23" s="8"/>
      <c r="I23" s="17"/>
    </row>
    <row r="24" spans="1:13" s="3" customFormat="1" ht="20.25" customHeight="1" x14ac:dyDescent="0.3">
      <c r="B24" s="14" t="s">
        <v>15</v>
      </c>
      <c r="C24" s="9">
        <f>C7*100/$C$6</f>
        <v>1.5359434261158977</v>
      </c>
      <c r="D24" s="9">
        <f>D7*100/$D$6</f>
        <v>1.3083383467693419</v>
      </c>
      <c r="E24" s="9">
        <f>E7*100/$E$6</f>
        <v>1.7509175299662656</v>
      </c>
      <c r="F24" s="8"/>
      <c r="I24" s="17"/>
      <c r="L24" s="8"/>
      <c r="M24" s="8"/>
    </row>
    <row r="25" spans="1:13" s="3" customFormat="1" ht="20.25" customHeight="1" x14ac:dyDescent="0.3">
      <c r="A25" s="7"/>
      <c r="B25" s="3" t="s">
        <v>14</v>
      </c>
      <c r="C25" s="9">
        <f>C8*100/$C$6</f>
        <v>11.075182483997084</v>
      </c>
      <c r="D25" s="9">
        <f>D8*100/$D$6</f>
        <v>7.9394524694602584</v>
      </c>
      <c r="E25" s="9">
        <f>E8*100/$E$6</f>
        <v>14.03687824485011</v>
      </c>
      <c r="F25" s="7"/>
      <c r="G25" s="8"/>
      <c r="H25" s="8"/>
      <c r="J25" s="8"/>
      <c r="K25" s="8"/>
    </row>
    <row r="26" spans="1:13" s="3" customFormat="1" ht="20.25" customHeight="1" x14ac:dyDescent="0.3">
      <c r="B26" s="12" t="s">
        <v>13</v>
      </c>
      <c r="C26" s="9">
        <f>C9*100/$C$6</f>
        <v>12.835205492514541</v>
      </c>
      <c r="D26" s="9">
        <f>D9*100/$D$6</f>
        <v>12.558135381770514</v>
      </c>
      <c r="E26" s="9">
        <f>E9*100/$E$6</f>
        <v>13.096898102734645</v>
      </c>
      <c r="G26" s="8"/>
      <c r="H26" s="8"/>
      <c r="J26" s="8"/>
      <c r="K26" s="8"/>
      <c r="L26" s="8"/>
      <c r="M26" s="8"/>
    </row>
    <row r="27" spans="1:13" s="3" customFormat="1" ht="20.25" customHeight="1" x14ac:dyDescent="0.3">
      <c r="B27" s="12" t="s">
        <v>12</v>
      </c>
      <c r="C27" s="9">
        <f>C10*100/$C$6</f>
        <v>23.475334438644467</v>
      </c>
      <c r="D27" s="9">
        <f>D10*100/$D$6</f>
        <v>24.916212502137306</v>
      </c>
      <c r="E27" s="9">
        <f>E10*100/$E$6</f>
        <v>22.114425676483958</v>
      </c>
      <c r="G27" s="13"/>
      <c r="H27" s="8"/>
      <c r="I27" s="8"/>
    </row>
    <row r="28" spans="1:13" s="3" customFormat="1" ht="20.25" customHeight="1" x14ac:dyDescent="0.3">
      <c r="B28" s="3" t="s">
        <v>11</v>
      </c>
      <c r="C28" s="9">
        <f>C11*100/$C$6</f>
        <v>23.062767727785861</v>
      </c>
      <c r="D28" s="9">
        <f>D11*100/$D$6</f>
        <v>26.34836393112489</v>
      </c>
      <c r="E28" s="9">
        <f>E11*100/$E$6</f>
        <v>19.959524607029213</v>
      </c>
      <c r="G28" s="8"/>
      <c r="H28" s="8"/>
      <c r="I28" s="8"/>
      <c r="K28" s="8"/>
      <c r="L28" s="8"/>
      <c r="M28" s="8"/>
    </row>
    <row r="29" spans="1:13" s="3" customFormat="1" ht="20.25" customHeight="1" x14ac:dyDescent="0.3">
      <c r="B29" s="11" t="s">
        <v>10</v>
      </c>
      <c r="C29" s="9">
        <f>C12*100/$C$6</f>
        <v>19.416720548021051</v>
      </c>
      <c r="D29" s="9">
        <f>D12*100/$D$6</f>
        <v>22.174914666041833</v>
      </c>
      <c r="E29" s="9">
        <f>E12*100/$E$6</f>
        <v>16.811608488647511</v>
      </c>
      <c r="F29" s="8"/>
      <c r="G29" s="8"/>
      <c r="H29" s="8"/>
      <c r="I29" s="8"/>
    </row>
    <row r="30" spans="1:13" s="3" customFormat="1" ht="20.25" customHeight="1" x14ac:dyDescent="0.3">
      <c r="B30" s="11" t="s">
        <v>9</v>
      </c>
      <c r="C30" s="9">
        <f>C13*100/$C$6</f>
        <v>3.6460471797648086</v>
      </c>
      <c r="D30" s="9">
        <f>D13*100/$D$6</f>
        <v>4.1734492650830539</v>
      </c>
      <c r="E30" s="9">
        <f>E13*100/$E$6</f>
        <v>3.1479161183817022</v>
      </c>
      <c r="G30" s="8"/>
      <c r="H30" s="8"/>
      <c r="I30" s="8"/>
      <c r="J30" s="8"/>
      <c r="K30" s="8"/>
    </row>
    <row r="31" spans="1:13" s="3" customFormat="1" ht="20.25" customHeight="1" x14ac:dyDescent="0.3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</row>
    <row r="32" spans="1:13" s="3" customFormat="1" ht="20.25" customHeight="1" x14ac:dyDescent="0.3">
      <c r="B32" s="3" t="s">
        <v>7</v>
      </c>
      <c r="C32" s="9">
        <f>C15*100/$C$6</f>
        <v>21.405451296074709</v>
      </c>
      <c r="D32" s="9">
        <f>D15*100/$D$6</f>
        <v>20.026739451202907</v>
      </c>
      <c r="E32" s="9">
        <f>E15*100/$E$6</f>
        <v>22.707644089288706</v>
      </c>
      <c r="G32" s="8"/>
      <c r="H32" s="8"/>
      <c r="I32" s="8"/>
    </row>
    <row r="33" spans="1:11" s="3" customFormat="1" ht="20.25" customHeight="1" x14ac:dyDescent="0.3">
      <c r="B33" s="10" t="s">
        <v>6</v>
      </c>
      <c r="C33" s="9">
        <f>C16*100/$C$6</f>
        <v>12.706964382938015</v>
      </c>
      <c r="D33" s="9">
        <f>D16*100/$D$6</f>
        <v>11.806057919434611</v>
      </c>
      <c r="E33" s="9">
        <f>E16*100/$E$6</f>
        <v>13.557870182070484</v>
      </c>
      <c r="G33" s="8"/>
      <c r="H33" s="8"/>
      <c r="I33" s="8"/>
      <c r="J33" s="8"/>
      <c r="K33" s="8"/>
    </row>
    <row r="34" spans="1:11" s="3" customFormat="1" ht="20.25" customHeight="1" x14ac:dyDescent="0.3">
      <c r="B34" s="10" t="s">
        <v>5</v>
      </c>
      <c r="C34" s="9">
        <f>C17*100/$C$6</f>
        <v>7.1224588353629841</v>
      </c>
      <c r="D34" s="9">
        <f>D17*100/$D$6</f>
        <v>7.0444205206796315</v>
      </c>
      <c r="E34" s="9">
        <f>E17*100/$E$6</f>
        <v>7.1961659927746009</v>
      </c>
      <c r="G34" s="8"/>
      <c r="H34" s="8"/>
      <c r="I34" s="8"/>
      <c r="J34" s="8"/>
      <c r="K34" s="8"/>
    </row>
    <row r="35" spans="1:11" s="3" customFormat="1" ht="20.25" customHeight="1" x14ac:dyDescent="0.3">
      <c r="B35" s="10" t="s">
        <v>4</v>
      </c>
      <c r="C35" s="9">
        <f>C18*100/$C$6</f>
        <v>1.5760280777737106</v>
      </c>
      <c r="D35" s="9">
        <f>D18*100/$D$6</f>
        <v>1.1762610110886651</v>
      </c>
      <c r="E35" s="9">
        <f>E18*100/$E$6</f>
        <v>1.9536079144436203</v>
      </c>
      <c r="G35" s="8"/>
      <c r="H35" s="8"/>
      <c r="I35" s="8"/>
    </row>
    <row r="36" spans="1:11" s="3" customFormat="1" ht="20.25" customHeight="1" x14ac:dyDescent="0.3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11" s="3" customFormat="1" ht="20.25" customHeight="1" x14ac:dyDescent="0.3">
      <c r="B37" s="10" t="s">
        <v>1</v>
      </c>
      <c r="C37" s="9">
        <f>C20*100/$C$6</f>
        <v>6.6101145196664381</v>
      </c>
      <c r="D37" s="9">
        <f>D20*100/$D$6</f>
        <v>6.9027591840870377</v>
      </c>
      <c r="E37" s="9">
        <f>E20*100/$E$6</f>
        <v>6.3337129459052086</v>
      </c>
      <c r="G37" s="8"/>
      <c r="H37" s="8"/>
      <c r="I37" s="8"/>
    </row>
    <row r="38" spans="1:11" s="3" customFormat="1" ht="5.0999999999999996" customHeight="1" x14ac:dyDescent="0.3">
      <c r="A38" s="7"/>
      <c r="B38" s="6"/>
      <c r="C38" s="5"/>
      <c r="D38" s="4"/>
      <c r="E38" s="4"/>
      <c r="G38" s="8"/>
      <c r="H38" s="8"/>
      <c r="I38" s="8"/>
    </row>
    <row r="39" spans="1:11" ht="3" customHeight="1" x14ac:dyDescent="0.35">
      <c r="B39" s="3"/>
      <c r="G39" s="8"/>
      <c r="H39" s="8"/>
      <c r="I39" s="8"/>
      <c r="J39" s="3"/>
      <c r="K39" s="3"/>
    </row>
    <row r="40" spans="1:11" ht="26.25" customHeight="1" x14ac:dyDescent="0.35">
      <c r="B40" s="3" t="s">
        <v>0</v>
      </c>
      <c r="G40" s="3"/>
      <c r="H40" s="3"/>
      <c r="I40" s="8"/>
      <c r="J40" s="3"/>
      <c r="K40" s="3"/>
    </row>
    <row r="41" spans="1:11" ht="26.25" customHeight="1" x14ac:dyDescent="0.35">
      <c r="I41" s="8"/>
    </row>
    <row r="42" spans="1:11" ht="26.25" customHeight="1" x14ac:dyDescent="0.35">
      <c r="I42" s="3"/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2014-10-17T09:27:36Z</dcterms:created>
  <dcterms:modified xsi:type="dcterms:W3CDTF">2022-06-14T07:38:09Z</dcterms:modified>
</cp:coreProperties>
</file>