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79841A77-DF43-447C-A58D-429E76F49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C23" i="1"/>
  <c r="D6" i="1"/>
  <c r="E6" i="1"/>
  <c r="E29" i="1" s="1"/>
  <c r="C6" i="1"/>
  <c r="E15" i="1"/>
  <c r="D15" i="1"/>
  <c r="C15" i="1"/>
  <c r="E11" i="1"/>
  <c r="D11" i="1"/>
  <c r="C11" i="1"/>
  <c r="D30" i="1" l="1"/>
  <c r="E33" i="1"/>
  <c r="C35" i="1"/>
  <c r="C33" i="1"/>
  <c r="C34" i="1"/>
  <c r="E37" i="1"/>
  <c r="E26" i="1"/>
  <c r="E34" i="1"/>
  <c r="E35" i="1"/>
  <c r="E25" i="1"/>
  <c r="E24" i="1"/>
  <c r="E27" i="1"/>
  <c r="E30" i="1"/>
  <c r="E28" i="1" s="1"/>
  <c r="C37" i="1"/>
  <c r="C27" i="1"/>
  <c r="C24" i="1"/>
  <c r="C29" i="1"/>
  <c r="C26" i="1"/>
  <c r="C30" i="1"/>
  <c r="C25" i="1"/>
  <c r="D33" i="1" l="1"/>
  <c r="D24" i="1"/>
  <c r="D35" i="1"/>
  <c r="D29" i="1"/>
  <c r="D34" i="1"/>
  <c r="D27" i="1"/>
  <c r="E32" i="1"/>
  <c r="C32" i="1"/>
  <c r="C28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<sst xmlns="http://schemas.openxmlformats.org/spreadsheetml/2006/main" count="51" uniqueCount="25">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</sst>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0.0"/>
    <numFmt numFmtId="167" formatCode="#,##0.0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/>
    <xf numFmtId="3" fontId="3" fillId="0" borderId="0" xfId="0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0" xfId="0" applyNumberFormat="1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23" zoomScaleNormal="100" workbookViewId="0">
      <selection activeCell="E37" sqref="E37"/>
    </sheetView>
  </sheetViews>
  <sheetFormatPr defaultColWidth="9.140625" defaultRowHeight="26.25" customHeight="1" x14ac:dyDescent="0.35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9" width="10.42578125" style="1" bestFit="1" customWidth="1"/>
    <col min="10" max="16384" width="9.140625" style="1"/>
  </cols>
  <sheetData>
    <row r="1" spans="1:12" s="2" customFormat="1" ht="30" customHeight="1" x14ac:dyDescent="0.35">
      <c r="A1" s="28"/>
      <c r="B1" s="2" t="s">
        <v>23</v>
      </c>
      <c r="C1" s="3"/>
      <c r="D1" s="3"/>
      <c r="E1" s="3"/>
      <c r="F1" s="28"/>
      <c r="G1" s="28"/>
    </row>
    <row r="2" spans="1:12" s="2" customFormat="1" ht="23.25" customHeight="1" x14ac:dyDescent="0.35">
      <c r="A2" s="28"/>
      <c r="B2" s="2" t="s">
        <v>24</v>
      </c>
      <c r="C2" s="29"/>
      <c r="D2" s="29"/>
      <c r="E2" s="29"/>
      <c r="F2" s="28"/>
      <c r="G2" s="28"/>
    </row>
    <row r="3" spans="1:12" ht="13.5" customHeight="1" x14ac:dyDescent="0.35">
      <c r="A3" s="27"/>
    </row>
    <row r="4" spans="1:12" ht="25.5" customHeight="1" x14ac:dyDescent="0.35">
      <c r="A4" s="27"/>
      <c r="B4" s="40" t="s">
        <v>22</v>
      </c>
      <c r="C4" s="39" t="s">
        <v>21</v>
      </c>
      <c r="D4" s="39"/>
      <c r="E4" s="39"/>
    </row>
    <row r="5" spans="1:12" s="24" customFormat="1" ht="25.5" customHeight="1" x14ac:dyDescent="0.3">
      <c r="A5" s="15"/>
      <c r="B5" s="41"/>
      <c r="C5" s="26" t="s">
        <v>20</v>
      </c>
      <c r="D5" s="26" t="s">
        <v>19</v>
      </c>
      <c r="E5" s="26" t="s">
        <v>18</v>
      </c>
      <c r="F5" s="15"/>
      <c r="G5" s="15"/>
      <c r="I5" s="3"/>
      <c r="J5" s="3"/>
      <c r="K5" s="19"/>
      <c r="L5" s="25"/>
    </row>
    <row r="6" spans="1:12" s="16" customFormat="1" ht="24.95" customHeight="1" x14ac:dyDescent="0.3">
      <c r="A6" s="20"/>
      <c r="B6" s="23" t="s">
        <v>16</v>
      </c>
      <c r="C6" s="22">
        <f>SUM(C7:C11,C15,C20)</f>
        <v>1633271</v>
      </c>
      <c r="D6" s="22">
        <f>SUM(D7:D11,D15,D20)</f>
        <v>793318.0199999999</v>
      </c>
      <c r="E6" s="22">
        <f>SUM(E7:E11,E15,E20)</f>
        <v>839953.02000000014</v>
      </c>
      <c r="F6" s="20"/>
      <c r="G6" s="30"/>
      <c r="H6" s="42"/>
      <c r="I6" s="31"/>
      <c r="J6" s="31"/>
      <c r="K6" s="19"/>
    </row>
    <row r="7" spans="1:12" s="16" customFormat="1" ht="20.25" customHeight="1" x14ac:dyDescent="0.3">
      <c r="A7" s="18"/>
      <c r="B7" s="13" t="s">
        <v>15</v>
      </c>
      <c r="C7" s="19">
        <v>25461.22</v>
      </c>
      <c r="D7" s="19">
        <v>10401.129999999999</v>
      </c>
      <c r="E7" s="19">
        <v>15060.09</v>
      </c>
      <c r="G7" s="30"/>
      <c r="H7" s="42"/>
      <c r="I7" s="31"/>
      <c r="J7" s="31"/>
      <c r="K7" s="19"/>
    </row>
    <row r="8" spans="1:12" s="16" customFormat="1" ht="20.25" customHeight="1" x14ac:dyDescent="0.3">
      <c r="A8" s="18"/>
      <c r="B8" s="3" t="s">
        <v>14</v>
      </c>
      <c r="C8" s="19">
        <v>232733.48</v>
      </c>
      <c r="D8" s="19">
        <v>81585.27</v>
      </c>
      <c r="E8" s="19">
        <v>151148.21</v>
      </c>
      <c r="G8" s="30"/>
      <c r="H8" s="30"/>
      <c r="I8" s="31"/>
      <c r="J8" s="31"/>
      <c r="K8" s="19"/>
    </row>
    <row r="9" spans="1:12" s="16" customFormat="1" ht="20.25" customHeight="1" x14ac:dyDescent="0.3">
      <c r="A9" s="18"/>
      <c r="B9" s="12" t="s">
        <v>13</v>
      </c>
      <c r="C9" s="35">
        <v>233813.36</v>
      </c>
      <c r="D9" s="35">
        <v>119422.52</v>
      </c>
      <c r="E9" s="35">
        <v>114390.85</v>
      </c>
      <c r="G9" s="30"/>
      <c r="H9" s="3"/>
      <c r="I9" s="31"/>
      <c r="J9" s="31"/>
      <c r="K9" s="19"/>
    </row>
    <row r="10" spans="1:12" s="16" customFormat="1" ht="20.25" customHeight="1" x14ac:dyDescent="0.3">
      <c r="A10" s="18"/>
      <c r="B10" s="12" t="s">
        <v>12</v>
      </c>
      <c r="C10" s="35">
        <v>329390.65000000002</v>
      </c>
      <c r="D10" s="35">
        <v>175183.27</v>
      </c>
      <c r="E10" s="35">
        <v>154207.38</v>
      </c>
      <c r="G10" s="30"/>
      <c r="H10" s="3"/>
      <c r="I10" s="31"/>
      <c r="J10" s="31"/>
      <c r="K10" s="19"/>
    </row>
    <row r="11" spans="1:12" s="3" customFormat="1" ht="20.25" customHeight="1" x14ac:dyDescent="0.3">
      <c r="A11" s="21"/>
      <c r="B11" s="3" t="s">
        <v>11</v>
      </c>
      <c r="C11" s="19">
        <f>SUM(C12:C14)</f>
        <v>315046.57</v>
      </c>
      <c r="D11" s="19">
        <f t="shared" ref="D11:E11" si="0">SUM(D12:D14)</f>
        <v>159563.24</v>
      </c>
      <c r="E11" s="19">
        <f>SUM(E12:E14)</f>
        <v>155483.33000000002</v>
      </c>
      <c r="G11" s="30"/>
      <c r="H11" s="19"/>
      <c r="I11" s="19"/>
      <c r="J11" s="19"/>
      <c r="K11" s="19"/>
    </row>
    <row r="12" spans="1:12" s="3" customFormat="1" ht="20.25" customHeight="1" x14ac:dyDescent="0.3">
      <c r="A12" s="7"/>
      <c r="B12" s="11" t="s">
        <v>10</v>
      </c>
      <c r="C12" s="35">
        <v>259165.41</v>
      </c>
      <c r="D12" s="35">
        <v>133736.09</v>
      </c>
      <c r="E12" s="35">
        <v>125429.32</v>
      </c>
      <c r="G12" s="30"/>
      <c r="H12" s="25"/>
      <c r="I12" s="16"/>
      <c r="J12" s="16"/>
      <c r="K12" s="19"/>
    </row>
    <row r="13" spans="1:12" s="3" customFormat="1" ht="20.25" customHeight="1" x14ac:dyDescent="0.3">
      <c r="B13" s="11" t="s">
        <v>9</v>
      </c>
      <c r="C13" s="35">
        <v>55881.16</v>
      </c>
      <c r="D13" s="35">
        <v>25827.15</v>
      </c>
      <c r="E13" s="35">
        <v>30054.01</v>
      </c>
      <c r="G13" s="30"/>
      <c r="H13" s="24"/>
      <c r="I13" s="16"/>
      <c r="J13" s="16"/>
      <c r="K13" s="19"/>
    </row>
    <row r="14" spans="1:12" s="3" customFormat="1" ht="20.25" customHeight="1" x14ac:dyDescent="0.3">
      <c r="A14" s="7"/>
      <c r="B14" s="10" t="s">
        <v>8</v>
      </c>
      <c r="C14" s="35" t="s">
        <v>2</v>
      </c>
      <c r="D14" s="35" t="s">
        <v>2</v>
      </c>
      <c r="E14" s="35" t="s">
        <v>2</v>
      </c>
      <c r="F14" s="7"/>
      <c r="G14" s="30"/>
      <c r="H14" s="24"/>
      <c r="I14" s="16"/>
      <c r="J14" s="16"/>
      <c r="K14" s="19"/>
    </row>
    <row r="15" spans="1:12" s="3" customFormat="1" ht="20.25" customHeight="1" x14ac:dyDescent="0.3">
      <c r="A15" s="7"/>
      <c r="B15" s="3" t="s">
        <v>7</v>
      </c>
      <c r="C15" s="36">
        <f>SUM(C16:C18)</f>
        <v>406659.14</v>
      </c>
      <c r="D15" s="36">
        <f>SUM(D16:D18)</f>
        <v>191817.13</v>
      </c>
      <c r="E15" s="36">
        <f>SUM(E16:E18)</f>
        <v>214842.03999999998</v>
      </c>
      <c r="F15" s="7"/>
      <c r="G15" s="30"/>
      <c r="H15" s="24"/>
      <c r="I15" s="16"/>
      <c r="J15" s="16"/>
      <c r="K15" s="19"/>
    </row>
    <row r="16" spans="1:12" s="16" customFormat="1" ht="20.25" customHeight="1" x14ac:dyDescent="0.3">
      <c r="A16" s="20"/>
      <c r="B16" s="10" t="s">
        <v>6</v>
      </c>
      <c r="C16" s="37">
        <v>234272.6</v>
      </c>
      <c r="D16" s="37">
        <v>102411.64</v>
      </c>
      <c r="E16" s="37">
        <v>131860.97</v>
      </c>
      <c r="F16" s="20"/>
      <c r="G16" s="30"/>
      <c r="H16" s="24"/>
      <c r="K16" s="19"/>
    </row>
    <row r="17" spans="1:13" s="16" customFormat="1" ht="20.25" customHeight="1" x14ac:dyDescent="0.3">
      <c r="A17" s="18"/>
      <c r="B17" s="10" t="s">
        <v>5</v>
      </c>
      <c r="C17" s="37">
        <v>148393.71</v>
      </c>
      <c r="D17" s="37">
        <v>81195.64</v>
      </c>
      <c r="E17" s="37">
        <v>67198.080000000002</v>
      </c>
      <c r="G17" s="30"/>
      <c r="H17" s="24"/>
      <c r="K17" s="19"/>
    </row>
    <row r="18" spans="1:13" s="16" customFormat="1" ht="20.25" customHeight="1" x14ac:dyDescent="0.3">
      <c r="A18" s="18"/>
      <c r="B18" s="10" t="s">
        <v>4</v>
      </c>
      <c r="C18" s="37">
        <v>23992.83</v>
      </c>
      <c r="D18" s="37">
        <v>8209.85</v>
      </c>
      <c r="E18" s="37">
        <v>15782.99</v>
      </c>
      <c r="G18" s="30"/>
      <c r="H18" s="24"/>
      <c r="K18" s="19"/>
    </row>
    <row r="19" spans="1:13" s="16" customFormat="1" ht="20.25" customHeight="1" x14ac:dyDescent="0.3">
      <c r="A19" s="18"/>
      <c r="B19" s="10" t="s">
        <v>3</v>
      </c>
      <c r="C19" s="37" t="s">
        <v>2</v>
      </c>
      <c r="D19" s="37" t="s">
        <v>2</v>
      </c>
      <c r="E19" s="37" t="s">
        <v>2</v>
      </c>
      <c r="G19" s="3"/>
      <c r="H19" s="24"/>
      <c r="K19" s="19"/>
    </row>
    <row r="20" spans="1:13" s="16" customFormat="1" ht="20.25" customHeight="1" x14ac:dyDescent="0.3">
      <c r="A20" s="18"/>
      <c r="B20" s="10" t="s">
        <v>1</v>
      </c>
      <c r="C20" s="37">
        <v>90166.58</v>
      </c>
      <c r="D20" s="37">
        <v>55345.46</v>
      </c>
      <c r="E20" s="37">
        <v>34821.120000000003</v>
      </c>
      <c r="G20" s="7"/>
      <c r="H20" s="24"/>
    </row>
    <row r="21" spans="1:13" s="16" customFormat="1" ht="4.5" customHeight="1" x14ac:dyDescent="0.3">
      <c r="A21" s="18"/>
      <c r="B21" s="11"/>
      <c r="C21" s="17"/>
      <c r="D21" s="17"/>
      <c r="E21" s="17"/>
      <c r="H21" s="24"/>
    </row>
    <row r="22" spans="1:13" s="3" customFormat="1" ht="24.95" customHeight="1" x14ac:dyDescent="0.3">
      <c r="A22" s="7"/>
      <c r="C22" s="38" t="s">
        <v>17</v>
      </c>
      <c r="D22" s="38"/>
      <c r="E22" s="38"/>
      <c r="G22" s="16"/>
      <c r="H22" s="16"/>
      <c r="J22" s="16"/>
      <c r="K22" s="16"/>
    </row>
    <row r="23" spans="1:13" s="3" customFormat="1" ht="24.95" customHeight="1" x14ac:dyDescent="0.3">
      <c r="A23" s="7"/>
      <c r="B23" s="15" t="s">
        <v>16</v>
      </c>
      <c r="C23" s="14">
        <f>SUM(C24:C28,C32,C37,C36)</f>
        <v>100</v>
      </c>
      <c r="D23" s="14">
        <f t="shared" ref="D23:E23" si="1">SUM(D24:D28,D32,D37,D36)</f>
        <v>99.993443149066508</v>
      </c>
      <c r="E23" s="14">
        <f t="shared" si="1"/>
        <v>99.999999999999986</v>
      </c>
      <c r="F23" s="8"/>
      <c r="I23" s="16"/>
    </row>
    <row r="24" spans="1:13" s="3" customFormat="1" ht="20.25" customHeight="1" x14ac:dyDescent="0.3">
      <c r="B24" s="13" t="s">
        <v>15</v>
      </c>
      <c r="C24" s="9">
        <f>C7*100/C$6</f>
        <v>1.5589096971659939</v>
      </c>
      <c r="D24" s="9">
        <f t="shared" ref="D24:E24" si="2">D7*100/D$6</f>
        <v>1.3110921141057656</v>
      </c>
      <c r="E24" s="9">
        <f t="shared" si="2"/>
        <v>1.7929681352892806</v>
      </c>
      <c r="F24" s="8"/>
      <c r="G24" s="32"/>
      <c r="H24" s="32"/>
      <c r="I24" s="33"/>
      <c r="L24" s="8"/>
      <c r="M24" s="8"/>
    </row>
    <row r="25" spans="1:13" s="3" customFormat="1" ht="20.25" customHeight="1" x14ac:dyDescent="0.3">
      <c r="A25" s="7"/>
      <c r="B25" s="3" t="s">
        <v>14</v>
      </c>
      <c r="C25" s="9">
        <f t="shared" ref="C25:E27" si="3">C8*100/C$6</f>
        <v>14.249532380113282</v>
      </c>
      <c r="D25" s="9">
        <v>10.3</v>
      </c>
      <c r="E25" s="9">
        <f t="shared" si="3"/>
        <v>17.994840949556913</v>
      </c>
      <c r="F25" s="7"/>
      <c r="G25" s="32"/>
      <c r="H25" s="32"/>
      <c r="I25" s="32"/>
      <c r="J25" s="8"/>
      <c r="K25" s="8"/>
    </row>
    <row r="26" spans="1:13" s="3" customFormat="1" ht="20.25" customHeight="1" x14ac:dyDescent="0.3">
      <c r="B26" s="12" t="s">
        <v>13</v>
      </c>
      <c r="C26" s="9">
        <f t="shared" si="3"/>
        <v>14.315650005418574</v>
      </c>
      <c r="D26" s="9">
        <v>15</v>
      </c>
      <c r="E26" s="9">
        <f t="shared" si="3"/>
        <v>13.618720008888113</v>
      </c>
      <c r="G26" s="32"/>
      <c r="H26" s="32"/>
      <c r="I26" s="32"/>
      <c r="J26" s="8"/>
      <c r="K26" s="8"/>
      <c r="L26" s="8"/>
      <c r="M26" s="8"/>
    </row>
    <row r="27" spans="1:13" s="3" customFormat="1" ht="20.25" customHeight="1" x14ac:dyDescent="0.3">
      <c r="B27" s="12" t="s">
        <v>12</v>
      </c>
      <c r="C27" s="9">
        <f>C10*100/C$6</f>
        <v>20.167544149133857</v>
      </c>
      <c r="D27" s="9">
        <f t="shared" si="3"/>
        <v>22.082351034960737</v>
      </c>
      <c r="E27" s="9">
        <f t="shared" si="3"/>
        <v>18.359048223911376</v>
      </c>
      <c r="G27" s="34"/>
      <c r="H27" s="32"/>
      <c r="I27" s="32"/>
    </row>
    <row r="28" spans="1:13" s="3" customFormat="1" ht="20.25" customHeight="1" x14ac:dyDescent="0.3">
      <c r="B28" s="3" t="s">
        <v>11</v>
      </c>
      <c r="C28" s="9">
        <f>SUM(C29:C31)</f>
        <v>19.289301652940633</v>
      </c>
      <c r="D28" s="9">
        <v>20.2</v>
      </c>
      <c r="E28" s="9">
        <f t="shared" ref="E28" si="4">SUM(E29:E31)</f>
        <v>18.510955529393772</v>
      </c>
      <c r="G28" s="32"/>
      <c r="H28" s="32"/>
      <c r="I28" s="32"/>
      <c r="K28" s="8"/>
      <c r="L28" s="8"/>
      <c r="M28" s="8"/>
    </row>
    <row r="29" spans="1:13" s="3" customFormat="1" ht="20.25" customHeight="1" x14ac:dyDescent="0.3">
      <c r="B29" s="11" t="s">
        <v>10</v>
      </c>
      <c r="C29" s="9">
        <f>C12*100/C$6</f>
        <v>15.86787556994522</v>
      </c>
      <c r="D29" s="9">
        <f t="shared" ref="D29:E29" si="5">D12*100/D$6</f>
        <v>16.857815734476826</v>
      </c>
      <c r="E29" s="9">
        <f t="shared" si="5"/>
        <v>14.932897080362897</v>
      </c>
      <c r="F29" s="8"/>
      <c r="G29" s="32"/>
      <c r="H29" s="32"/>
      <c r="I29" s="32"/>
    </row>
    <row r="30" spans="1:13" s="3" customFormat="1" ht="20.25" customHeight="1" x14ac:dyDescent="0.3">
      <c r="B30" s="11" t="s">
        <v>9</v>
      </c>
      <c r="C30" s="9">
        <f t="shared" ref="C30:D30" si="6">C13*100/C$6</f>
        <v>3.4214260829954122</v>
      </c>
      <c r="D30" s="9">
        <f t="shared" si="6"/>
        <v>3.2555859502598974</v>
      </c>
      <c r="E30" s="9">
        <f>E13*100/E$6</f>
        <v>3.5780584490308751</v>
      </c>
      <c r="G30" s="32"/>
      <c r="H30" s="32"/>
      <c r="I30" s="32"/>
      <c r="J30" s="8"/>
      <c r="K30" s="8"/>
    </row>
    <row r="31" spans="1:13" s="3" customFormat="1" ht="20.25" customHeight="1" x14ac:dyDescent="0.3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32"/>
      <c r="H31" s="32"/>
      <c r="I31" s="32"/>
    </row>
    <row r="32" spans="1:13" s="3" customFormat="1" ht="20.25" customHeight="1" x14ac:dyDescent="0.3">
      <c r="B32" s="3" t="s">
        <v>7</v>
      </c>
      <c r="C32" s="9">
        <f>C33+C34+C35</f>
        <v>24.89844857344556</v>
      </c>
      <c r="D32" s="9">
        <v>24.1</v>
      </c>
      <c r="E32" s="9">
        <f t="shared" ref="E32" si="7">E33+E34+E35</f>
        <v>25.577863866719593</v>
      </c>
      <c r="F32" s="9"/>
      <c r="G32" s="32"/>
      <c r="H32" s="32"/>
      <c r="I32" s="32"/>
    </row>
    <row r="33" spans="1:11" s="3" customFormat="1" ht="20.25" customHeight="1" x14ac:dyDescent="0.3">
      <c r="B33" s="10" t="s">
        <v>6</v>
      </c>
      <c r="C33" s="9">
        <f>C16*100/C$6</f>
        <v>14.343767813179809</v>
      </c>
      <c r="D33" s="9">
        <f t="shared" ref="D33:E33" si="8">D16*100/D$6</f>
        <v>12.909279433738314</v>
      </c>
      <c r="E33" s="9">
        <f t="shared" si="8"/>
        <v>15.698612524781444</v>
      </c>
      <c r="G33" s="32"/>
      <c r="H33" s="32"/>
      <c r="I33" s="32"/>
      <c r="J33" s="8"/>
      <c r="K33" s="8"/>
    </row>
    <row r="34" spans="1:11" s="3" customFormat="1" ht="20.25" customHeight="1" x14ac:dyDescent="0.3">
      <c r="B34" s="10" t="s">
        <v>5</v>
      </c>
      <c r="C34" s="9">
        <f t="shared" ref="C34:E37" si="9">C17*100/C$6</f>
        <v>9.085675922734195</v>
      </c>
      <c r="D34" s="9">
        <f t="shared" si="9"/>
        <v>10.234942097999994</v>
      </c>
      <c r="E34" s="9">
        <f t="shared" si="9"/>
        <v>8.0002188693839074</v>
      </c>
      <c r="G34" s="32"/>
      <c r="H34" s="32"/>
      <c r="I34" s="32"/>
      <c r="J34" s="8"/>
      <c r="K34" s="8"/>
    </row>
    <row r="35" spans="1:11" s="3" customFormat="1" ht="20.25" customHeight="1" x14ac:dyDescent="0.3">
      <c r="B35" s="10" t="s">
        <v>4</v>
      </c>
      <c r="C35" s="9">
        <f t="shared" si="9"/>
        <v>1.4690048375315548</v>
      </c>
      <c r="D35" s="9">
        <f t="shared" si="9"/>
        <v>1.0348750177135773</v>
      </c>
      <c r="E35" s="9">
        <f t="shared" si="9"/>
        <v>1.8790324725542384</v>
      </c>
      <c r="G35" s="32"/>
      <c r="H35" s="32"/>
      <c r="I35" s="32"/>
    </row>
    <row r="36" spans="1:11" s="3" customFormat="1" ht="20.25" customHeight="1" x14ac:dyDescent="0.3">
      <c r="B36" s="10" t="s">
        <v>3</v>
      </c>
      <c r="C36" s="9" t="s">
        <v>2</v>
      </c>
      <c r="D36" s="9" t="s">
        <v>2</v>
      </c>
      <c r="E36" s="9" t="s">
        <v>2</v>
      </c>
      <c r="G36" s="32"/>
      <c r="H36" s="32"/>
      <c r="I36" s="32"/>
    </row>
    <row r="37" spans="1:11" s="3" customFormat="1" ht="20.25" customHeight="1" x14ac:dyDescent="0.3">
      <c r="B37" s="10" t="s">
        <v>1</v>
      </c>
      <c r="C37" s="9">
        <f t="shared" si="9"/>
        <v>5.5206135417821045</v>
      </c>
      <c r="D37" s="9">
        <v>7</v>
      </c>
      <c r="E37" s="9">
        <f t="shared" si="9"/>
        <v>4.1456032862409371</v>
      </c>
      <c r="G37" s="32"/>
      <c r="H37" s="32"/>
      <c r="I37" s="32"/>
    </row>
    <row r="38" spans="1:11" s="3" customFormat="1" ht="5.0999999999999996" customHeight="1" x14ac:dyDescent="0.3">
      <c r="A38" s="7"/>
      <c r="B38" s="6"/>
      <c r="C38" s="5"/>
      <c r="D38" s="4"/>
      <c r="E38" s="4"/>
      <c r="G38" s="32"/>
      <c r="H38" s="32"/>
      <c r="I38" s="32"/>
    </row>
    <row r="39" spans="1:11" ht="3" customHeight="1" x14ac:dyDescent="0.35">
      <c r="B39" s="3"/>
      <c r="G39" s="8"/>
      <c r="H39" s="8"/>
      <c r="I39" s="8"/>
      <c r="J39" s="3"/>
      <c r="K39" s="3"/>
    </row>
    <row r="40" spans="1:11" ht="26.25" customHeight="1" x14ac:dyDescent="0.35">
      <c r="B40" s="3" t="s">
        <v>0</v>
      </c>
      <c r="G40" s="3"/>
      <c r="H40" s="3"/>
      <c r="I40" s="8"/>
      <c r="J40" s="3"/>
      <c r="K40" s="3"/>
    </row>
    <row r="41" spans="1:11" ht="26.25" customHeight="1" x14ac:dyDescent="0.35">
      <c r="I41" s="8"/>
    </row>
    <row r="42" spans="1:11" ht="26.25" customHeight="1" x14ac:dyDescent="0.35">
      <c r="I42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2014-10-17T09:27:36Z</dcterms:created>
  <dcterms:modified xsi:type="dcterms:W3CDTF">2022-08-25T02:18:28Z</dcterms:modified>
</cp:coreProperties>
</file>