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98140163-B073-4A38-B32F-9A0E02F0E1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37" i="1"/>
  <c r="E35" i="1"/>
  <c r="E34" i="1"/>
  <c r="E33" i="1"/>
  <c r="E28" i="1"/>
  <c r="E30" i="1"/>
  <c r="E29" i="1"/>
  <c r="E27" i="1"/>
  <c r="E26" i="1"/>
  <c r="E25" i="1"/>
  <c r="E24" i="1"/>
  <c r="C6" i="1"/>
  <c r="C18" i="1"/>
  <c r="C16" i="1"/>
  <c r="C15" i="1"/>
  <c r="C17" i="1"/>
  <c r="C20" i="1"/>
  <c r="C7" i="1"/>
  <c r="C8" i="1"/>
  <c r="C9" i="1"/>
  <c r="C10" i="1"/>
  <c r="C11" i="1"/>
  <c r="C12" i="1"/>
  <c r="C13" i="1"/>
  <c r="E6" i="1"/>
  <c r="D6" i="1"/>
  <c r="E11" i="1"/>
  <c r="D11" i="1"/>
  <c r="E15" i="1"/>
  <c r="D15" i="1"/>
  <c r="E32" i="1" l="1"/>
</calcChain>
</file>

<file path=xl/sharedStrings.xml><?xml version="1.0" encoding="utf-8"?>
<sst xmlns="http://schemas.openxmlformats.org/spreadsheetml/2006/main" count="47" uniqueCount="25">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</sst>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"/>
    <numFmt numFmtId="166" formatCode="0.0"/>
    <numFmt numFmtId="167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/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2" fontId="3" fillId="0" borderId="0" xfId="0" applyNumberFormat="1" applyFont="1"/>
    <xf numFmtId="2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3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Normal="100" workbookViewId="0">
      <selection activeCell="I7" sqref="I7"/>
    </sheetView>
  </sheetViews>
  <sheetFormatPr defaultColWidth="9.140625" defaultRowHeight="26.25" customHeight="1" x14ac:dyDescent="0.35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9" width="10.42578125" style="1" bestFit="1" customWidth="1"/>
    <col min="10" max="16384" width="9.140625" style="1"/>
  </cols>
  <sheetData>
    <row r="1" spans="1:12" s="2" customFormat="1" ht="30" customHeight="1" x14ac:dyDescent="0.35">
      <c r="A1" s="27"/>
      <c r="B1" s="2" t="s">
        <v>23</v>
      </c>
      <c r="C1" s="3"/>
      <c r="D1" s="3"/>
      <c r="E1" s="3"/>
      <c r="F1" s="27"/>
      <c r="G1" s="27"/>
    </row>
    <row r="2" spans="1:12" s="2" customFormat="1" ht="23.25" customHeight="1" x14ac:dyDescent="0.35">
      <c r="A2" s="27"/>
      <c r="B2" s="2" t="s">
        <v>24</v>
      </c>
      <c r="C2" s="28"/>
      <c r="D2" s="28"/>
      <c r="E2" s="28"/>
      <c r="F2" s="27"/>
      <c r="G2" s="27"/>
    </row>
    <row r="3" spans="1:12" ht="13.5" customHeight="1" x14ac:dyDescent="0.35">
      <c r="A3" s="26"/>
    </row>
    <row r="4" spans="1:12" ht="25.5" customHeight="1" x14ac:dyDescent="0.35">
      <c r="A4" s="26"/>
      <c r="B4" s="35" t="s">
        <v>22</v>
      </c>
      <c r="C4" s="34" t="s">
        <v>21</v>
      </c>
      <c r="D4" s="34"/>
      <c r="E4" s="34"/>
    </row>
    <row r="5" spans="1:12" s="23" customFormat="1" ht="25.5" customHeight="1" x14ac:dyDescent="0.3">
      <c r="A5" s="15"/>
      <c r="B5" s="36"/>
      <c r="C5" s="25" t="s">
        <v>20</v>
      </c>
      <c r="D5" s="25" t="s">
        <v>19</v>
      </c>
      <c r="E5" s="25" t="s">
        <v>18</v>
      </c>
      <c r="F5" s="15"/>
      <c r="G5" s="15"/>
      <c r="I5" s="3"/>
      <c r="J5" s="3"/>
      <c r="K5" s="19"/>
      <c r="L5" s="24"/>
    </row>
    <row r="6" spans="1:12" s="16" customFormat="1" ht="24.95" customHeight="1" x14ac:dyDescent="0.3">
      <c r="A6" s="20"/>
      <c r="B6" s="22" t="s">
        <v>16</v>
      </c>
      <c r="C6" s="29">
        <f>C7+C8+C9+C10+C11+C15+C19+C20</f>
        <v>1641869</v>
      </c>
      <c r="D6" s="30">
        <f>D7+D8+D9+D10+D11+D15+D19+D20</f>
        <v>797502</v>
      </c>
      <c r="E6" s="30">
        <f>E7+E8+E9+E10+E11+E15+E20</f>
        <v>844367</v>
      </c>
      <c r="F6" s="20"/>
      <c r="G6" s="29"/>
      <c r="H6" s="30"/>
      <c r="I6" s="30"/>
      <c r="J6" s="30"/>
      <c r="K6" s="19"/>
    </row>
    <row r="7" spans="1:12" s="16" customFormat="1" ht="20.25" customHeight="1" x14ac:dyDescent="0.3">
      <c r="A7" s="18"/>
      <c r="B7" s="13" t="s">
        <v>15</v>
      </c>
      <c r="C7" s="29">
        <f t="shared" ref="C7:C20" si="0">D7+E7</f>
        <v>37890</v>
      </c>
      <c r="D7" s="30">
        <v>15643</v>
      </c>
      <c r="E7" s="30">
        <v>22247</v>
      </c>
      <c r="G7" s="29"/>
      <c r="H7" s="30"/>
      <c r="I7" s="30"/>
      <c r="J7" s="30"/>
      <c r="K7" s="19"/>
    </row>
    <row r="8" spans="1:12" s="16" customFormat="1" ht="20.25" customHeight="1" x14ac:dyDescent="0.3">
      <c r="A8" s="18"/>
      <c r="B8" s="3" t="s">
        <v>14</v>
      </c>
      <c r="C8" s="29">
        <f t="shared" si="0"/>
        <v>232246</v>
      </c>
      <c r="D8" s="30">
        <v>88200</v>
      </c>
      <c r="E8" s="30">
        <v>144046</v>
      </c>
      <c r="G8" s="29"/>
      <c r="H8" s="30"/>
      <c r="I8" s="30"/>
      <c r="J8" s="30"/>
      <c r="K8" s="19"/>
    </row>
    <row r="9" spans="1:12" s="16" customFormat="1" ht="20.25" customHeight="1" x14ac:dyDescent="0.3">
      <c r="A9" s="18"/>
      <c r="B9" s="12" t="s">
        <v>13</v>
      </c>
      <c r="C9" s="29">
        <f t="shared" si="0"/>
        <v>189455</v>
      </c>
      <c r="D9" s="30">
        <v>88701</v>
      </c>
      <c r="E9" s="30">
        <v>100754</v>
      </c>
      <c r="G9" s="29"/>
      <c r="H9" s="30"/>
      <c r="I9" s="30"/>
      <c r="J9" s="30"/>
      <c r="K9" s="19"/>
    </row>
    <row r="10" spans="1:12" s="16" customFormat="1" ht="20.25" customHeight="1" x14ac:dyDescent="0.3">
      <c r="A10" s="18"/>
      <c r="B10" s="12" t="s">
        <v>12</v>
      </c>
      <c r="C10" s="29">
        <f t="shared" si="0"/>
        <v>349723</v>
      </c>
      <c r="D10" s="30">
        <v>188024</v>
      </c>
      <c r="E10" s="30">
        <v>161699</v>
      </c>
      <c r="G10" s="29"/>
      <c r="H10" s="30"/>
      <c r="I10" s="30"/>
      <c r="J10" s="30"/>
      <c r="K10" s="19"/>
    </row>
    <row r="11" spans="1:12" s="3" customFormat="1" ht="20.25" customHeight="1" x14ac:dyDescent="0.3">
      <c r="A11" s="21"/>
      <c r="B11" s="3" t="s">
        <v>11</v>
      </c>
      <c r="C11" s="29">
        <f t="shared" si="0"/>
        <v>370671</v>
      </c>
      <c r="D11" s="28">
        <f>D12+D13</f>
        <v>183430</v>
      </c>
      <c r="E11" s="28">
        <f>E12+E13</f>
        <v>187241</v>
      </c>
      <c r="J11" s="19"/>
      <c r="K11" s="19"/>
    </row>
    <row r="12" spans="1:12" s="3" customFormat="1" ht="20.25" customHeight="1" x14ac:dyDescent="0.3">
      <c r="A12" s="7"/>
      <c r="B12" s="11" t="s">
        <v>10</v>
      </c>
      <c r="C12" s="29">
        <f t="shared" si="0"/>
        <v>303140</v>
      </c>
      <c r="D12" s="30">
        <v>154365</v>
      </c>
      <c r="E12" s="30">
        <v>148775</v>
      </c>
      <c r="G12" s="29"/>
      <c r="H12" s="30"/>
      <c r="I12" s="30"/>
      <c r="J12" s="16"/>
      <c r="K12" s="19"/>
    </row>
    <row r="13" spans="1:12" s="3" customFormat="1" ht="20.25" customHeight="1" x14ac:dyDescent="0.3">
      <c r="B13" s="11" t="s">
        <v>9</v>
      </c>
      <c r="C13" s="29">
        <f t="shared" si="0"/>
        <v>67531</v>
      </c>
      <c r="D13" s="30">
        <v>29065</v>
      </c>
      <c r="E13" s="30">
        <v>38466</v>
      </c>
      <c r="G13" s="29"/>
      <c r="H13" s="30"/>
      <c r="I13" s="30"/>
      <c r="J13" s="16"/>
      <c r="K13" s="19"/>
    </row>
    <row r="14" spans="1:12" s="3" customFormat="1" ht="20.25" customHeight="1" x14ac:dyDescent="0.3">
      <c r="A14" s="7"/>
      <c r="B14" s="10" t="s">
        <v>8</v>
      </c>
      <c r="C14" s="29" t="s">
        <v>2</v>
      </c>
      <c r="D14" s="30" t="s">
        <v>2</v>
      </c>
      <c r="E14" s="30" t="s">
        <v>2</v>
      </c>
      <c r="F14" s="7"/>
      <c r="G14" s="29"/>
      <c r="H14" s="30"/>
      <c r="I14" s="30"/>
      <c r="J14" s="16"/>
      <c r="K14" s="19"/>
    </row>
    <row r="15" spans="1:12" s="3" customFormat="1" ht="20.25" customHeight="1" x14ac:dyDescent="0.3">
      <c r="A15" s="7"/>
      <c r="B15" s="3" t="s">
        <v>7</v>
      </c>
      <c r="C15" s="29">
        <f>D15+E15</f>
        <v>397945</v>
      </c>
      <c r="D15" s="28">
        <f>D16+D17+D18</f>
        <v>191918</v>
      </c>
      <c r="E15" s="28">
        <f>E16+E17+E18</f>
        <v>206027</v>
      </c>
      <c r="F15" s="7"/>
      <c r="J15" s="16"/>
      <c r="K15" s="19"/>
    </row>
    <row r="16" spans="1:12" s="16" customFormat="1" ht="20.25" customHeight="1" x14ac:dyDescent="0.3">
      <c r="A16" s="20"/>
      <c r="B16" s="10" t="s">
        <v>6</v>
      </c>
      <c r="C16" s="29">
        <f>D16+E16</f>
        <v>225540</v>
      </c>
      <c r="D16" s="30">
        <v>98768</v>
      </c>
      <c r="E16" s="30">
        <v>126772</v>
      </c>
      <c r="F16" s="20"/>
      <c r="G16" s="29"/>
      <c r="H16" s="30"/>
      <c r="I16" s="30"/>
      <c r="K16" s="19"/>
    </row>
    <row r="17" spans="1:13" s="16" customFormat="1" ht="20.25" customHeight="1" x14ac:dyDescent="0.3">
      <c r="A17" s="18"/>
      <c r="B17" s="10" t="s">
        <v>5</v>
      </c>
      <c r="C17" s="29">
        <f t="shared" si="0"/>
        <v>152358</v>
      </c>
      <c r="D17" s="30">
        <v>92504</v>
      </c>
      <c r="E17" s="30">
        <v>59854</v>
      </c>
      <c r="G17" s="29"/>
      <c r="H17" s="30"/>
      <c r="I17" s="30"/>
      <c r="K17" s="19"/>
    </row>
    <row r="18" spans="1:13" s="16" customFormat="1" ht="20.25" customHeight="1" x14ac:dyDescent="0.3">
      <c r="A18" s="18"/>
      <c r="B18" s="10" t="s">
        <v>4</v>
      </c>
      <c r="C18" s="29">
        <f>D18+E18</f>
        <v>20047</v>
      </c>
      <c r="D18" s="30">
        <v>646</v>
      </c>
      <c r="E18" s="30">
        <v>19401</v>
      </c>
      <c r="G18" s="29"/>
      <c r="H18" s="30"/>
      <c r="I18" s="30"/>
      <c r="K18" s="19"/>
    </row>
    <row r="19" spans="1:13" s="16" customFormat="1" ht="20.25" customHeight="1" x14ac:dyDescent="0.3">
      <c r="A19" s="18"/>
      <c r="B19" s="10" t="s">
        <v>3</v>
      </c>
      <c r="C19" s="29">
        <v>365</v>
      </c>
      <c r="D19" s="30">
        <v>365</v>
      </c>
      <c r="E19" s="30" t="s">
        <v>2</v>
      </c>
      <c r="G19" s="29"/>
      <c r="H19" s="30"/>
      <c r="I19" s="30"/>
      <c r="K19" s="19"/>
    </row>
    <row r="20" spans="1:13" s="16" customFormat="1" ht="20.25" customHeight="1" x14ac:dyDescent="0.3">
      <c r="A20" s="18"/>
      <c r="B20" s="10" t="s">
        <v>1</v>
      </c>
      <c r="C20" s="29">
        <f t="shared" si="0"/>
        <v>63574</v>
      </c>
      <c r="D20" s="30">
        <v>41221</v>
      </c>
      <c r="E20" s="30">
        <v>22353</v>
      </c>
      <c r="G20" s="29"/>
      <c r="H20" s="30"/>
      <c r="I20" s="30"/>
    </row>
    <row r="21" spans="1:13" s="16" customFormat="1" ht="4.5" customHeight="1" x14ac:dyDescent="0.3">
      <c r="A21" s="18"/>
      <c r="B21" s="11"/>
      <c r="C21" s="17"/>
      <c r="D21" s="17"/>
      <c r="E21" s="17"/>
      <c r="H21" s="23"/>
    </row>
    <row r="22" spans="1:13" s="3" customFormat="1" ht="24.95" customHeight="1" x14ac:dyDescent="0.3">
      <c r="A22" s="7"/>
      <c r="C22" s="33" t="s">
        <v>17</v>
      </c>
      <c r="D22" s="33"/>
      <c r="E22" s="33"/>
      <c r="G22" s="16"/>
      <c r="H22" s="16"/>
      <c r="J22" s="16"/>
      <c r="K22" s="16"/>
    </row>
    <row r="23" spans="1:13" s="3" customFormat="1" ht="24.95" customHeight="1" x14ac:dyDescent="0.3">
      <c r="A23" s="7"/>
      <c r="B23" s="15" t="s">
        <v>16</v>
      </c>
      <c r="C23" s="14">
        <v>100.02000000000001</v>
      </c>
      <c r="D23" s="14">
        <v>99.968994282145999</v>
      </c>
      <c r="E23" s="14">
        <f>SUM(E24:E28,E32,E37,E36)</f>
        <v>100</v>
      </c>
      <c r="F23" s="8"/>
      <c r="G23" s="8"/>
      <c r="I23" s="16"/>
    </row>
    <row r="24" spans="1:13" s="3" customFormat="1" ht="20.25" customHeight="1" x14ac:dyDescent="0.3">
      <c r="B24" s="13" t="s">
        <v>15</v>
      </c>
      <c r="C24" s="9">
        <v>2.2999999999999998</v>
      </c>
      <c r="D24" s="9">
        <v>1.99</v>
      </c>
      <c r="E24" s="9">
        <f>E7*100/E$6</f>
        <v>2.6347547926434833</v>
      </c>
      <c r="F24" s="8"/>
      <c r="G24" s="8"/>
      <c r="H24" s="31"/>
      <c r="I24" s="32"/>
      <c r="L24" s="8"/>
      <c r="M24" s="8"/>
    </row>
    <row r="25" spans="1:13" s="3" customFormat="1" ht="20.25" customHeight="1" x14ac:dyDescent="0.3">
      <c r="A25" s="7"/>
      <c r="B25" s="3" t="s">
        <v>14</v>
      </c>
      <c r="C25" s="9">
        <v>14.1</v>
      </c>
      <c r="D25" s="9">
        <v>11.05</v>
      </c>
      <c r="E25" s="9">
        <f t="shared" ref="D25:E25" si="1">E8*100/E$6</f>
        <v>17.059643496252221</v>
      </c>
      <c r="F25" s="7"/>
      <c r="G25" s="8"/>
      <c r="H25" s="31"/>
      <c r="I25" s="31"/>
      <c r="J25" s="8"/>
      <c r="K25" s="8"/>
    </row>
    <row r="26" spans="1:13" s="3" customFormat="1" ht="20.25" customHeight="1" x14ac:dyDescent="0.3">
      <c r="B26" s="12" t="s">
        <v>13</v>
      </c>
      <c r="C26" s="9">
        <v>11.5</v>
      </c>
      <c r="D26" s="9">
        <v>11.148999999999999</v>
      </c>
      <c r="E26" s="9">
        <f>E9*100/E$6</f>
        <v>11.932489071695128</v>
      </c>
      <c r="G26" s="8"/>
      <c r="H26" s="31"/>
      <c r="I26" s="31"/>
      <c r="J26" s="8"/>
      <c r="K26" s="8"/>
      <c r="L26" s="8"/>
      <c r="M26" s="8"/>
    </row>
    <row r="27" spans="1:13" s="3" customFormat="1" ht="20.25" customHeight="1" x14ac:dyDescent="0.3">
      <c r="B27" s="12" t="s">
        <v>12</v>
      </c>
      <c r="C27" s="9">
        <v>21.33</v>
      </c>
      <c r="D27" s="9">
        <v>23.5</v>
      </c>
      <c r="E27" s="9">
        <f>E10*100/E$6</f>
        <v>19.150322075590353</v>
      </c>
      <c r="G27" s="37"/>
      <c r="H27" s="31"/>
      <c r="I27" s="31"/>
    </row>
    <row r="28" spans="1:13" s="3" customFormat="1" ht="20.25" customHeight="1" x14ac:dyDescent="0.3">
      <c r="B28" s="3" t="s">
        <v>11</v>
      </c>
      <c r="C28" s="9">
        <v>22.577000000000002</v>
      </c>
      <c r="D28" s="9">
        <v>23.000569277569209</v>
      </c>
      <c r="E28" s="9">
        <f>E29+E30</f>
        <v>22.175310025143098</v>
      </c>
      <c r="G28" s="8"/>
      <c r="H28" s="31"/>
      <c r="I28" s="31"/>
      <c r="K28" s="8"/>
      <c r="L28" s="8"/>
      <c r="M28" s="8"/>
    </row>
    <row r="29" spans="1:13" s="3" customFormat="1" ht="20.25" customHeight="1" x14ac:dyDescent="0.3">
      <c r="B29" s="11" t="s">
        <v>10</v>
      </c>
      <c r="C29" s="9">
        <v>18.46</v>
      </c>
      <c r="D29" s="9">
        <v>19.356064310810506</v>
      </c>
      <c r="E29" s="9">
        <f>E12*100/E$6</f>
        <v>17.619708017959017</v>
      </c>
      <c r="F29" s="8"/>
      <c r="G29" s="8"/>
      <c r="H29" s="31"/>
      <c r="I29" s="31"/>
    </row>
    <row r="30" spans="1:13" s="3" customFormat="1" ht="20.25" customHeight="1" x14ac:dyDescent="0.3">
      <c r="B30" s="11" t="s">
        <v>9</v>
      </c>
      <c r="C30" s="9">
        <v>4.117</v>
      </c>
      <c r="D30" s="9">
        <v>3.6445049667587042</v>
      </c>
      <c r="E30" s="9">
        <f>E13*100/E$6</f>
        <v>4.5556020071840795</v>
      </c>
      <c r="G30" s="8"/>
      <c r="H30" s="31"/>
      <c r="I30" s="31"/>
      <c r="J30" s="8"/>
      <c r="K30" s="8"/>
    </row>
    <row r="31" spans="1:13" s="3" customFormat="1" ht="20.25" customHeight="1" x14ac:dyDescent="0.3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31"/>
      <c r="I31" s="31"/>
    </row>
    <row r="32" spans="1:13" s="3" customFormat="1" ht="20.25" customHeight="1" x14ac:dyDescent="0.3">
      <c r="B32" s="3" t="s">
        <v>7</v>
      </c>
      <c r="C32" s="9">
        <v>24.32</v>
      </c>
      <c r="D32" s="9">
        <v>24.064892627228524</v>
      </c>
      <c r="E32" s="9">
        <f>E33+E34+E35</f>
        <v>24.40017196313925</v>
      </c>
      <c r="F32" s="9"/>
      <c r="G32" s="8"/>
      <c r="H32" s="31"/>
      <c r="I32" s="31"/>
    </row>
    <row r="33" spans="1:11" s="3" customFormat="1" ht="20.25" customHeight="1" x14ac:dyDescent="0.3">
      <c r="B33" s="10" t="s">
        <v>6</v>
      </c>
      <c r="C33" s="9">
        <v>13.8</v>
      </c>
      <c r="D33" s="9">
        <v>12.384671135620977</v>
      </c>
      <c r="E33" s="9">
        <f>E16*100/E$6</f>
        <v>15.013850612352211</v>
      </c>
      <c r="G33" s="8"/>
      <c r="H33" s="31"/>
      <c r="I33" s="31"/>
      <c r="J33" s="8"/>
      <c r="K33" s="8"/>
    </row>
    <row r="34" spans="1:11" s="3" customFormat="1" ht="20.25" customHeight="1" x14ac:dyDescent="0.3">
      <c r="B34" s="10" t="s">
        <v>5</v>
      </c>
      <c r="C34" s="9">
        <v>9.3000000000000007</v>
      </c>
      <c r="D34" s="9">
        <v>11.599218559953455</v>
      </c>
      <c r="E34" s="9">
        <f t="shared" ref="D34:E34" si="2">E17*100/E$6</f>
        <v>7.0886237856287613</v>
      </c>
      <c r="G34" s="8"/>
      <c r="H34" s="31"/>
      <c r="I34" s="31"/>
      <c r="J34" s="8"/>
      <c r="K34" s="8"/>
    </row>
    <row r="35" spans="1:11" s="3" customFormat="1" ht="20.25" customHeight="1" x14ac:dyDescent="0.3">
      <c r="B35" s="10" t="s">
        <v>4</v>
      </c>
      <c r="C35" s="9">
        <v>1.22</v>
      </c>
      <c r="D35" s="9">
        <v>8.1002931654089894E-2</v>
      </c>
      <c r="E35" s="9">
        <f t="shared" ref="D35:E35" si="3">E18*100/E$6</f>
        <v>2.2976975651582783</v>
      </c>
      <c r="G35" s="8"/>
      <c r="H35" s="31"/>
      <c r="I35" s="31"/>
    </row>
    <row r="36" spans="1:11" s="3" customFormat="1" ht="20.25" customHeight="1" x14ac:dyDescent="0.3">
      <c r="B36" s="10" t="s">
        <v>3</v>
      </c>
      <c r="C36" s="9">
        <v>0.02</v>
      </c>
      <c r="D36" s="9">
        <v>4.5767910299911473E-2</v>
      </c>
      <c r="E36" s="9" t="s">
        <v>2</v>
      </c>
      <c r="G36" s="8"/>
      <c r="H36" s="31"/>
      <c r="I36" s="31"/>
    </row>
    <row r="37" spans="1:11" s="3" customFormat="1" ht="20.25" customHeight="1" x14ac:dyDescent="0.3">
      <c r="B37" s="10" t="s">
        <v>1</v>
      </c>
      <c r="C37" s="9">
        <v>3.8730000000000002</v>
      </c>
      <c r="D37" s="9">
        <v>5.1687644670483586</v>
      </c>
      <c r="E37" s="9">
        <f t="shared" ref="D37:E37" si="4">E20*100/E$6</f>
        <v>2.6473085755364671</v>
      </c>
      <c r="G37" s="8"/>
      <c r="H37" s="31"/>
      <c r="I37" s="31"/>
    </row>
    <row r="38" spans="1:11" s="3" customFormat="1" ht="5.0999999999999996" customHeight="1" x14ac:dyDescent="0.3">
      <c r="A38" s="7"/>
      <c r="B38" s="6"/>
      <c r="C38" s="5"/>
      <c r="D38" s="4"/>
      <c r="E38" s="4"/>
      <c r="G38" s="31"/>
      <c r="H38" s="31"/>
      <c r="I38" s="31"/>
    </row>
    <row r="39" spans="1:11" ht="3" customHeight="1" x14ac:dyDescent="0.35">
      <c r="B39" s="3"/>
      <c r="G39" s="8"/>
      <c r="H39" s="8"/>
      <c r="I39" s="8"/>
      <c r="J39" s="3"/>
      <c r="K39" s="3"/>
    </row>
    <row r="40" spans="1:11" ht="26.25" customHeight="1" x14ac:dyDescent="0.35">
      <c r="B40" s="3" t="s">
        <v>0</v>
      </c>
      <c r="G40" s="3"/>
      <c r="H40" s="3"/>
      <c r="I40" s="8"/>
      <c r="J40" s="3"/>
      <c r="K40" s="3"/>
    </row>
    <row r="41" spans="1:11" ht="26.25" customHeight="1" x14ac:dyDescent="0.35">
      <c r="I41" s="8"/>
    </row>
    <row r="42" spans="1:11" ht="26.25" customHeight="1" x14ac:dyDescent="0.35">
      <c r="I42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2014-10-17T09:27:36Z</dcterms:created>
  <dcterms:modified xsi:type="dcterms:W3CDTF">2022-11-01T03:31:04Z</dcterms:modified>
</cp:coreProperties>
</file>