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545" windowHeight="9825"/>
  </bookViews>
  <sheets>
    <sheet name="ตารางที่5" sheetId="1" r:id="rId1"/>
  </sheets>
  <calcPr calcId="144525"/>
</workbook>
</file>

<file path=xl/calcChain.xml><?xml version="1.0" encoding="utf-8"?>
<calcChain xmlns="http://schemas.openxmlformats.org/spreadsheetml/2006/main">
  <c r="C51" i="1"/>
  <c r="B51"/>
  <c r="D49"/>
  <c r="B49"/>
  <c r="D48"/>
  <c r="C48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C33"/>
  <c r="B33"/>
  <c r="D32"/>
  <c r="C32"/>
  <c r="B32"/>
  <c r="D30"/>
  <c r="C30"/>
  <c r="B30"/>
  <c r="D29"/>
  <c r="C29"/>
  <c r="B29"/>
</calcChain>
</file>

<file path=xl/sharedStrings.xml><?xml version="1.0" encoding="utf-8"?>
<sst xmlns="http://schemas.openxmlformats.org/spreadsheetml/2006/main" count="79" uniqueCount="36">
  <si>
    <t>อุตสาหกรรม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</si>
  <si>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</si>
  <si>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</si>
  <si>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</si>
  <si>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</si>
  <si>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</si>
  <si>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1"/>
        <rFont val="TH SarabunPSK"/>
        <family val="2"/>
      </rPr>
      <t>เกษตรกรรม ล่าสัตว์ ป่าไม้ และประมง</t>
    </r>
  </si>
  <si>
    <r>
      <t xml:space="preserve">2. </t>
    </r>
    <r>
      <rPr>
        <sz val="11"/>
        <rFont val="TH SarabunPSK"/>
        <family val="2"/>
      </rPr>
      <t>การทำเหมืองแร่ และเหมืองหิน</t>
    </r>
  </si>
  <si>
    <r>
      <t xml:space="preserve">3. </t>
    </r>
    <r>
      <rPr>
        <sz val="11"/>
        <rFont val="TH SarabunPSK"/>
        <family val="2"/>
      </rPr>
      <t>การผลิต</t>
    </r>
  </si>
  <si>
    <r>
      <t>4.</t>
    </r>
    <r>
      <rPr>
        <sz val="11"/>
        <rFont val="TH SarabunPSK"/>
        <family val="2"/>
      </rPr>
      <t>การไฟฟ้า ก๊าซ และการประปา</t>
    </r>
  </si>
  <si>
    <t>-</t>
  </si>
  <si>
    <r>
      <t xml:space="preserve">5. </t>
    </r>
    <r>
      <rPr>
        <sz val="11"/>
        <rFont val="TH SarabunPSK"/>
        <family val="2"/>
      </rPr>
      <t>การจัดหาน้ำ บำบัดน้ำเสีย</t>
    </r>
  </si>
  <si>
    <r>
      <t xml:space="preserve">6. </t>
    </r>
    <r>
      <rPr>
        <sz val="11"/>
        <rFont val="TH SarabunPSK"/>
        <family val="2"/>
      </rPr>
      <t>การก่อสร้าง</t>
    </r>
  </si>
  <si>
    <r>
      <t xml:space="preserve">7. </t>
    </r>
    <r>
      <rPr>
        <sz val="11"/>
        <rFont val="TH SarabunPSK"/>
        <family val="2"/>
      </rPr>
      <t xml:space="preserve">การขายส่ง การขายปลีก </t>
    </r>
  </si>
  <si>
    <r>
      <t xml:space="preserve">8. </t>
    </r>
    <r>
      <rPr>
        <sz val="11"/>
        <rFont val="TH SarabunPSK"/>
        <family val="2"/>
      </rPr>
      <t>การขนส่งที่เก็บสินค้า</t>
    </r>
  </si>
  <si>
    <r>
      <t xml:space="preserve">9. </t>
    </r>
    <r>
      <rPr>
        <sz val="11"/>
        <rFont val="TH SarabunPSK"/>
        <family val="2"/>
      </rPr>
      <t>กิจกรรมโรงแรม และ อาหาร</t>
    </r>
  </si>
  <si>
    <r>
      <t xml:space="preserve">10. </t>
    </r>
    <r>
      <rPr>
        <sz val="11"/>
        <rFont val="TH SarabunPSK"/>
        <family val="2"/>
      </rPr>
      <t>ข้อมูลข่าวสารและการสื่อสาร</t>
    </r>
  </si>
  <si>
    <r>
      <t xml:space="preserve">11. </t>
    </r>
    <r>
      <rPr>
        <sz val="11"/>
        <rFont val="TH SarabunPSK"/>
        <family val="2"/>
      </rPr>
      <t>กิจกรรมทางการเงินและการประกันภัย</t>
    </r>
  </si>
  <si>
    <r>
      <t xml:space="preserve">12. </t>
    </r>
    <r>
      <rPr>
        <sz val="11"/>
        <rFont val="TH SarabunPSK"/>
        <family val="2"/>
      </rPr>
      <t xml:space="preserve">กิจกรรมอสังหาริมทรัพย์ </t>
    </r>
  </si>
  <si>
    <r>
      <t xml:space="preserve">13. </t>
    </r>
    <r>
      <rPr>
        <sz val="11"/>
        <rFont val="TH SarabunPSK"/>
        <family val="2"/>
      </rPr>
      <t>กิจกรรมทางวิชาชีพและเทคนิค</t>
    </r>
  </si>
  <si>
    <r>
      <t xml:space="preserve">14. </t>
    </r>
    <r>
      <rPr>
        <sz val="11"/>
        <rFont val="TH SarabunPSK"/>
        <family val="2"/>
      </rPr>
      <t>การบริหารและการสนับสนุน</t>
    </r>
  </si>
  <si>
    <r>
      <t xml:space="preserve">15. </t>
    </r>
    <r>
      <rPr>
        <sz val="11"/>
        <rFont val="TH SarabunPSK"/>
        <family val="2"/>
      </rPr>
      <t>การบริหารราชการและการป้องกันประเทศ</t>
    </r>
  </si>
  <si>
    <r>
      <t xml:space="preserve">16. </t>
    </r>
    <r>
      <rPr>
        <sz val="11"/>
        <rFont val="TH SarabunPSK"/>
        <family val="2"/>
      </rPr>
      <t>การศึกษา</t>
    </r>
  </si>
  <si>
    <r>
      <t xml:space="preserve">17. </t>
    </r>
    <r>
      <rPr>
        <sz val="11"/>
        <rFont val="TH SarabunPSK"/>
        <family val="2"/>
      </rPr>
      <t>สุขภาพและสังคมสงเคราะห์</t>
    </r>
  </si>
  <si>
    <r>
      <t xml:space="preserve">18. </t>
    </r>
    <r>
      <rPr>
        <sz val="11"/>
        <rFont val="TH SarabunPSK"/>
        <family val="2"/>
      </rPr>
      <t>ศิลปะความบันเทิงนันทนาการ</t>
    </r>
  </si>
  <si>
    <r>
      <t xml:space="preserve">19. </t>
    </r>
    <r>
      <rPr>
        <sz val="11"/>
        <rFont val="TH SarabunPSK"/>
        <family val="2"/>
      </rPr>
      <t>กิจกรรมบริการด้านอื่นๆ</t>
    </r>
  </si>
  <si>
    <r>
      <t xml:space="preserve">20. </t>
    </r>
    <r>
      <rPr>
        <sz val="11"/>
        <rFont val="TH SarabunPSK"/>
        <family val="2"/>
      </rPr>
      <t>ลูกจ้างในครัวเรือนส่วนบุคคล</t>
    </r>
  </si>
  <si>
    <t>ร้อยละ</t>
  </si>
  <si>
    <r>
      <t>4.</t>
    </r>
    <r>
      <rPr>
        <sz val="11"/>
        <rFont val="TH SarabunPSK"/>
        <family val="2"/>
      </rPr>
      <t>การไฟฟ้า ก๊าซ และไอน้ำ</t>
    </r>
  </si>
  <si>
    <r>
      <t xml:space="preserve">11. </t>
    </r>
    <r>
      <rPr>
        <sz val="11"/>
        <rFont val="TH SarabunPSK"/>
        <family val="2"/>
      </rPr>
      <t>กิจการทางการเงินและการประกันภัย</t>
    </r>
  </si>
  <si>
    <r>
      <t>ตารางที่  5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จำนวนและร้อยละของผู้มีงานทำจำแนกตามอุตสาหกรรม และเพศ</t>
    </r>
  </si>
  <si>
    <t xml:space="preserve"> </t>
  </si>
  <si>
    <t>21. องค์การระหว่างประทศ</t>
  </si>
  <si>
    <t>20. ลูกจ้างในครัวเรือนส่วนบุคคล</t>
  </si>
  <si>
    <t>หมายเหตุ :  ผลรวมจำนวนชาย-หญิง  อาจไม่เท่ากับยอดรวม  เนื่องจากการปัดเศษทศนิยม</t>
  </si>
  <si>
    <t>22.ไม่ทราบ</t>
  </si>
</sst>
</file>

<file path=xl/styles.xml><?xml version="1.0" encoding="utf-8"?>
<styleSheet xmlns="http://schemas.openxmlformats.org/spreadsheetml/2006/main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_-;\-* #,##0_-;_-* &quot;-&quot;??_-;_-@_-"/>
    <numFmt numFmtId="191" formatCode="_-* #,##0.0_-;\-* #,##0.0_-;_-* &quot;-&quot;??_-;_-@_-"/>
  </numFmts>
  <fonts count="19">
    <font>
      <sz val="14"/>
      <name val="Cordia New"/>
      <charset val="222"/>
    </font>
    <font>
      <sz val="11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  <charset val="222"/>
    </font>
    <font>
      <sz val="11"/>
      <name val="TH SarabunPSK"/>
      <family val="2"/>
      <charset val="222"/>
    </font>
    <font>
      <b/>
      <sz val="13"/>
      <name val="TH SarabunPSK"/>
      <family val="2"/>
    </font>
    <font>
      <b/>
      <sz val="13"/>
      <name val="TH SarabunPSK"/>
      <family val="2"/>
      <charset val="222"/>
    </font>
    <font>
      <sz val="13"/>
      <name val="TH SarabunPSK"/>
      <family val="2"/>
      <charset val="222"/>
    </font>
    <font>
      <sz val="10"/>
      <name val="TH SarabunPSK"/>
      <family val="2"/>
    </font>
    <font>
      <sz val="10"/>
      <name val="TH SarabunPSK"/>
      <family val="2"/>
      <charset val="222"/>
    </font>
    <font>
      <sz val="10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sz val="14"/>
      <name val="TH SarabunPSK"/>
      <family val="2"/>
      <charset val="22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188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/>
    <xf numFmtId="0" fontId="7" fillId="0" borderId="0" xfId="0" applyFont="1"/>
    <xf numFmtId="188" fontId="9" fillId="0" borderId="0" xfId="1" applyNumberFormat="1" applyFont="1" applyFill="1" applyBorder="1" applyAlignment="1" applyProtection="1">
      <alignment horizontal="right"/>
    </xf>
    <xf numFmtId="188" fontId="10" fillId="0" borderId="0" xfId="1" applyNumberFormat="1" applyFont="1" applyFill="1" applyBorder="1" applyAlignment="1" applyProtection="1">
      <alignment horizontal="right"/>
    </xf>
    <xf numFmtId="188" fontId="4" fillId="0" borderId="0" xfId="1" applyNumberFormat="1" applyFont="1" applyFill="1" applyBorder="1" applyAlignment="1" applyProtection="1">
      <alignment horizontal="right"/>
    </xf>
    <xf numFmtId="189" fontId="7" fillId="0" borderId="0" xfId="0" applyNumberFormat="1" applyFont="1" applyBorder="1" applyAlignment="1">
      <alignment horizontal="right" vertical="center"/>
    </xf>
    <xf numFmtId="188" fontId="1" fillId="0" borderId="0" xfId="1" applyNumberFormat="1" applyFont="1" applyFill="1" applyBorder="1" applyAlignment="1" applyProtection="1">
      <alignment horizontal="right" vertical="center"/>
    </xf>
    <xf numFmtId="0" fontId="11" fillId="0" borderId="0" xfId="0" applyFont="1"/>
    <xf numFmtId="0" fontId="12" fillId="0" borderId="0" xfId="0" applyFont="1"/>
    <xf numFmtId="189" fontId="11" fillId="0" borderId="0" xfId="0" applyNumberFormat="1" applyFont="1" applyFill="1" applyBorder="1" applyAlignment="1">
      <alignment horizontal="right"/>
    </xf>
    <xf numFmtId="189" fontId="11" fillId="0" borderId="0" xfId="0" applyNumberFormat="1" applyFont="1"/>
    <xf numFmtId="0" fontId="13" fillId="0" borderId="0" xfId="0" applyFont="1"/>
    <xf numFmtId="189" fontId="1" fillId="0" borderId="0" xfId="0" applyNumberFormat="1" applyFont="1"/>
    <xf numFmtId="189" fontId="1" fillId="0" borderId="0" xfId="0" applyNumberFormat="1" applyFont="1" applyBorder="1" applyAlignment="1">
      <alignment horizontal="right" vertical="center"/>
    </xf>
    <xf numFmtId="189" fontId="16" fillId="0" borderId="0" xfId="0" applyNumberFormat="1" applyFont="1" applyFill="1" applyBorder="1" applyAlignment="1">
      <alignment horizontal="right"/>
    </xf>
    <xf numFmtId="189" fontId="17" fillId="0" borderId="0" xfId="0" applyNumberFormat="1" applyFont="1"/>
    <xf numFmtId="190" fontId="1" fillId="0" borderId="0" xfId="1" applyNumberFormat="1" applyFont="1" applyAlignment="1">
      <alignment horizontal="right" vertical="center"/>
    </xf>
    <xf numFmtId="0" fontId="7" fillId="0" borderId="3" xfId="0" applyFont="1" applyBorder="1"/>
    <xf numFmtId="189" fontId="6" fillId="0" borderId="0" xfId="0" applyNumberFormat="1" applyFont="1" applyBorder="1" applyAlignment="1">
      <alignment horizontal="right" vertical="center"/>
    </xf>
    <xf numFmtId="189" fontId="4" fillId="0" borderId="0" xfId="0" applyNumberFormat="1" applyFont="1" applyBorder="1" applyAlignment="1">
      <alignment horizontal="right" vertical="center"/>
    </xf>
    <xf numFmtId="189" fontId="7" fillId="0" borderId="3" xfId="0" applyNumberFormat="1" applyFont="1" applyBorder="1" applyAlignment="1">
      <alignment horizontal="right" vertical="center"/>
    </xf>
    <xf numFmtId="190" fontId="8" fillId="0" borderId="0" xfId="1" applyNumberFormat="1" applyFont="1" applyFill="1" applyAlignment="1">
      <alignment horizontal="right"/>
    </xf>
    <xf numFmtId="190" fontId="18" fillId="0" borderId="0" xfId="1" applyNumberFormat="1" applyFont="1" applyFill="1" applyAlignment="1">
      <alignment horizontal="right"/>
    </xf>
    <xf numFmtId="190" fontId="1" fillId="0" borderId="0" xfId="1" applyNumberFormat="1" applyFont="1" applyFill="1" applyAlignment="1">
      <alignment horizontal="right" vertical="center"/>
    </xf>
    <xf numFmtId="190" fontId="1" fillId="0" borderId="0" xfId="1" applyNumberFormat="1" applyFont="1" applyFill="1" applyBorder="1" applyAlignment="1">
      <alignment horizontal="right" vertical="center"/>
    </xf>
    <xf numFmtId="191" fontId="1" fillId="0" borderId="3" xfId="1" applyNumberFormat="1" applyFont="1" applyFill="1" applyBorder="1" applyAlignment="1">
      <alignment horizontal="right" vertical="center"/>
    </xf>
    <xf numFmtId="0" fontId="10" fillId="0" borderId="0" xfId="0" applyFont="1"/>
    <xf numFmtId="190" fontId="10" fillId="0" borderId="0" xfId="1" applyNumberFormat="1" applyFont="1" applyAlignment="1">
      <alignment horizontal="right" vertical="center"/>
    </xf>
    <xf numFmtId="3" fontId="9" fillId="0" borderId="0" xfId="0" applyNumberFormat="1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9"/>
  <sheetViews>
    <sheetView showGridLines="0" tabSelected="1" showRuler="0" zoomScale="110" zoomScaleNormal="110" workbookViewId="0">
      <selection activeCell="D53" sqref="D53"/>
    </sheetView>
  </sheetViews>
  <sheetFormatPr defaultRowHeight="14.25" customHeight="1"/>
  <cols>
    <col min="1" max="1" width="41.85546875" style="1" customWidth="1"/>
    <col min="2" max="2" width="13.42578125" style="1" customWidth="1"/>
    <col min="3" max="3" width="15.85546875" style="1" customWidth="1"/>
    <col min="4" max="4" width="13.7109375" style="1" customWidth="1"/>
    <col min="5" max="16384" width="9.140625" style="1"/>
  </cols>
  <sheetData>
    <row r="1" spans="1:17" s="3" customFormat="1" ht="28.5" customHeight="1">
      <c r="A1" s="2" t="s">
        <v>30</v>
      </c>
      <c r="B1" s="1"/>
      <c r="C1" s="1"/>
      <c r="D1" s="1"/>
    </row>
    <row r="2" spans="1:17" s="3" customFormat="1" ht="6" customHeight="1">
      <c r="A2" s="4"/>
      <c r="B2" s="1"/>
      <c r="C2" s="1"/>
      <c r="D2" s="1"/>
    </row>
    <row r="3" spans="1:17" s="3" customFormat="1" ht="31.5" customHeight="1">
      <c r="A3" s="5" t="s">
        <v>0</v>
      </c>
      <c r="B3" s="6" t="s">
        <v>1</v>
      </c>
      <c r="C3" s="6" t="s">
        <v>2</v>
      </c>
      <c r="D3" s="6" t="s">
        <v>3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3" customFormat="1" ht="16.5" customHeight="1">
      <c r="A4" s="8"/>
      <c r="C4" s="9" t="s">
        <v>4</v>
      </c>
      <c r="D4" s="10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15" customFormat="1" ht="16.5" customHeight="1">
      <c r="A5" s="11" t="s">
        <v>5</v>
      </c>
      <c r="B5" s="43">
        <v>689879.2</v>
      </c>
      <c r="C5" s="43">
        <v>372764.84</v>
      </c>
      <c r="D5" s="43">
        <v>317114.36</v>
      </c>
      <c r="E5" s="12"/>
      <c r="F5" s="13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s="18" customFormat="1" ht="14.25" customHeight="1">
      <c r="A6" s="16" t="s">
        <v>6</v>
      </c>
      <c r="B6" s="44">
        <v>41900.080000000002</v>
      </c>
      <c r="C6" s="44">
        <v>22375.119999999999</v>
      </c>
      <c r="D6" s="44">
        <v>19524.96</v>
      </c>
      <c r="E6" s="12"/>
      <c r="F6" s="13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18" customFormat="1" ht="14.25" customHeight="1">
      <c r="A7" s="16" t="s">
        <v>7</v>
      </c>
      <c r="B7" s="45" t="s">
        <v>10</v>
      </c>
      <c r="C7" s="45" t="s">
        <v>10</v>
      </c>
      <c r="D7" s="45" t="s">
        <v>10</v>
      </c>
      <c r="E7" s="12"/>
      <c r="F7" s="13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18" customFormat="1" ht="14.25" customHeight="1">
      <c r="A8" s="16" t="s">
        <v>8</v>
      </c>
      <c r="B8" s="44">
        <v>423171.57</v>
      </c>
      <c r="C8" s="44">
        <v>232146.73</v>
      </c>
      <c r="D8" s="44">
        <v>191024.84</v>
      </c>
      <c r="E8" s="12"/>
      <c r="F8" s="13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s="18" customFormat="1" ht="14.25" customHeight="1">
      <c r="A9" s="16" t="s">
        <v>28</v>
      </c>
      <c r="B9" s="44">
        <v>567.05999999999995</v>
      </c>
      <c r="C9" s="44">
        <v>567.05999999999995</v>
      </c>
      <c r="D9" s="45" t="s">
        <v>10</v>
      </c>
      <c r="E9" s="12"/>
      <c r="F9" s="13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s="18" customFormat="1" ht="14.25" customHeight="1">
      <c r="A10" s="16" t="s">
        <v>11</v>
      </c>
      <c r="B10" s="45" t="s">
        <v>10</v>
      </c>
      <c r="C10" s="45" t="s">
        <v>10</v>
      </c>
      <c r="D10" s="45" t="s">
        <v>10</v>
      </c>
      <c r="E10" s="12"/>
      <c r="F10" s="13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ht="14.25" customHeight="1">
      <c r="A11" s="16" t="s">
        <v>12</v>
      </c>
      <c r="B11" s="44">
        <v>11992.36</v>
      </c>
      <c r="C11" s="44">
        <v>10794.42</v>
      </c>
      <c r="D11" s="44">
        <v>1197.93</v>
      </c>
      <c r="E11" s="12"/>
      <c r="F11" s="13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14.25" customHeight="1">
      <c r="A12" s="16" t="s">
        <v>13</v>
      </c>
      <c r="B12" s="44">
        <v>83613</v>
      </c>
      <c r="C12" s="44">
        <v>37344.379999999997</v>
      </c>
      <c r="D12" s="44">
        <v>46268.480000000003</v>
      </c>
      <c r="E12" s="12"/>
      <c r="F12" s="13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ht="14.25" customHeight="1">
      <c r="A13" s="16" t="s">
        <v>14</v>
      </c>
      <c r="B13" s="44">
        <v>32509.72</v>
      </c>
      <c r="C13" s="44">
        <v>27500.080000000002</v>
      </c>
      <c r="D13" s="44">
        <v>5009.6400000000003</v>
      </c>
      <c r="E13" s="12"/>
      <c r="F13" s="13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s="20" customFormat="1" ht="14.25" customHeight="1">
      <c r="A14" s="21" t="s">
        <v>15</v>
      </c>
      <c r="B14" s="44">
        <v>30843</v>
      </c>
      <c r="C14" s="44">
        <v>11182.88</v>
      </c>
      <c r="D14" s="44">
        <v>19660.12</v>
      </c>
      <c r="E14" s="12"/>
      <c r="F14" s="13"/>
    </row>
    <row r="15" spans="1:17" ht="17.25" customHeight="1">
      <c r="A15" s="22" t="s">
        <v>16</v>
      </c>
      <c r="B15" s="44">
        <v>592.48</v>
      </c>
      <c r="C15" s="44">
        <v>198.32</v>
      </c>
      <c r="D15" s="44">
        <v>394.16</v>
      </c>
      <c r="E15" s="12"/>
      <c r="F15" s="13"/>
    </row>
    <row r="16" spans="1:17" ht="16.5" customHeight="1">
      <c r="A16" s="22" t="s">
        <v>29</v>
      </c>
      <c r="B16" s="44">
        <v>4575.79</v>
      </c>
      <c r="C16" s="44">
        <v>1377.9</v>
      </c>
      <c r="D16" s="44">
        <v>3197.88</v>
      </c>
      <c r="E16" s="12"/>
      <c r="F16" s="13"/>
    </row>
    <row r="17" spans="1:8" ht="15.75" customHeight="1">
      <c r="A17" s="22" t="s">
        <v>18</v>
      </c>
      <c r="B17" s="44">
        <v>3868.58</v>
      </c>
      <c r="C17" s="44">
        <v>2696.29</v>
      </c>
      <c r="D17" s="44">
        <v>1172.28</v>
      </c>
      <c r="E17" s="12"/>
      <c r="F17" s="13"/>
    </row>
    <row r="18" spans="1:8" ht="15.75" customHeight="1">
      <c r="A18" s="23" t="s">
        <v>19</v>
      </c>
      <c r="B18" s="44">
        <v>2028.69</v>
      </c>
      <c r="C18" s="44">
        <v>952.33</v>
      </c>
      <c r="D18" s="44">
        <v>1076.3599999999999</v>
      </c>
      <c r="E18" s="12"/>
      <c r="F18" s="13"/>
    </row>
    <row r="19" spans="1:8" ht="15" customHeight="1">
      <c r="A19" s="23" t="s">
        <v>20</v>
      </c>
      <c r="B19" s="44">
        <v>4556.49</v>
      </c>
      <c r="C19" s="44">
        <v>3353.3</v>
      </c>
      <c r="D19" s="44">
        <v>1203.19</v>
      </c>
      <c r="E19" s="12"/>
      <c r="F19" s="13"/>
    </row>
    <row r="20" spans="1:8" ht="14.25" customHeight="1">
      <c r="A20" s="23" t="s">
        <v>21</v>
      </c>
      <c r="B20" s="44">
        <v>17024.72</v>
      </c>
      <c r="C20" s="44">
        <v>11973.01</v>
      </c>
      <c r="D20" s="44">
        <v>5051.72</v>
      </c>
      <c r="E20" s="12"/>
      <c r="F20" s="13"/>
    </row>
    <row r="21" spans="1:8" ht="16.5" customHeight="1">
      <c r="A21" s="23" t="s">
        <v>22</v>
      </c>
      <c r="B21" s="44">
        <v>15684.18</v>
      </c>
      <c r="C21" s="44">
        <v>4004.96</v>
      </c>
      <c r="D21" s="44">
        <v>11679.22</v>
      </c>
      <c r="E21" s="12"/>
      <c r="F21" s="13"/>
    </row>
    <row r="22" spans="1:8" ht="14.25" customHeight="1">
      <c r="A22" s="23" t="s">
        <v>23</v>
      </c>
      <c r="B22" s="44">
        <v>4295.8599999999997</v>
      </c>
      <c r="C22" s="44">
        <v>682.12</v>
      </c>
      <c r="D22" s="44">
        <v>3613.74</v>
      </c>
      <c r="E22" s="12"/>
      <c r="F22" s="13"/>
    </row>
    <row r="23" spans="1:8" ht="14.25" customHeight="1">
      <c r="A23" s="23" t="s">
        <v>24</v>
      </c>
      <c r="B23" s="44">
        <v>746.64</v>
      </c>
      <c r="C23" s="44">
        <v>223.15</v>
      </c>
      <c r="D23" s="44">
        <v>523.5</v>
      </c>
      <c r="E23" s="12"/>
      <c r="F23" s="13"/>
    </row>
    <row r="24" spans="1:8" ht="14.25" customHeight="1">
      <c r="A24" s="22" t="s">
        <v>25</v>
      </c>
      <c r="B24" s="44">
        <v>10351.08</v>
      </c>
      <c r="C24" s="44">
        <v>4794.74</v>
      </c>
      <c r="D24" s="44">
        <v>5556.33</v>
      </c>
      <c r="E24" s="12"/>
      <c r="F24" s="13"/>
    </row>
    <row r="25" spans="1:8" ht="15.75" customHeight="1">
      <c r="A25" s="22" t="s">
        <v>26</v>
      </c>
      <c r="B25" s="44">
        <v>960.01</v>
      </c>
      <c r="C25" s="45" t="s">
        <v>10</v>
      </c>
      <c r="D25" s="44">
        <v>960.01</v>
      </c>
      <c r="E25" s="12"/>
      <c r="F25" s="13"/>
    </row>
    <row r="26" spans="1:8" ht="17.25" customHeight="1">
      <c r="A26" s="23" t="s">
        <v>32</v>
      </c>
      <c r="B26" s="38" t="s">
        <v>10</v>
      </c>
      <c r="C26" s="38" t="s">
        <v>10</v>
      </c>
      <c r="D26" s="38" t="s">
        <v>10</v>
      </c>
      <c r="E26" s="12"/>
    </row>
    <row r="27" spans="1:8" s="48" customFormat="1" ht="17.25" customHeight="1">
      <c r="A27" s="23" t="s">
        <v>35</v>
      </c>
      <c r="B27" s="49">
        <v>598</v>
      </c>
      <c r="C27" s="49">
        <v>598</v>
      </c>
      <c r="D27" s="49" t="s">
        <v>10</v>
      </c>
      <c r="E27" s="50"/>
    </row>
    <row r="28" spans="1:8" s="3" customFormat="1" ht="16.5" customHeight="1">
      <c r="B28" s="24"/>
      <c r="C28" s="26" t="s">
        <v>27</v>
      </c>
      <c r="D28" s="25"/>
    </row>
    <row r="29" spans="1:8" s="15" customFormat="1" ht="18.75" customHeight="1">
      <c r="A29" s="11" t="s">
        <v>5</v>
      </c>
      <c r="B29" s="40">
        <f t="shared" ref="B29:D32" si="0">B5/B$5*100</f>
        <v>100</v>
      </c>
      <c r="C29" s="41">
        <f t="shared" si="0"/>
        <v>100</v>
      </c>
      <c r="D29" s="40">
        <f t="shared" si="0"/>
        <v>100</v>
      </c>
    </row>
    <row r="30" spans="1:8" s="18" customFormat="1" ht="18" customHeight="1">
      <c r="A30" s="16" t="s">
        <v>6</v>
      </c>
      <c r="B30" s="27">
        <f t="shared" si="0"/>
        <v>6.0735386716978859</v>
      </c>
      <c r="C30" s="35">
        <f t="shared" si="0"/>
        <v>6.0024759845912499</v>
      </c>
      <c r="D30" s="27">
        <f t="shared" si="0"/>
        <v>6.1570721679081331</v>
      </c>
      <c r="F30" s="27"/>
      <c r="G30" s="35"/>
      <c r="H30" s="27"/>
    </row>
    <row r="31" spans="1:8" s="18" customFormat="1" ht="16.5" customHeight="1">
      <c r="A31" s="16" t="s">
        <v>7</v>
      </c>
      <c r="B31" s="45" t="s">
        <v>10</v>
      </c>
      <c r="C31" s="45" t="s">
        <v>10</v>
      </c>
      <c r="D31" s="45" t="s">
        <v>10</v>
      </c>
      <c r="F31" s="27"/>
      <c r="G31" s="35"/>
      <c r="H31" s="27"/>
    </row>
    <row r="32" spans="1:8" s="18" customFormat="1" ht="16.5" customHeight="1">
      <c r="A32" s="16" t="s">
        <v>8</v>
      </c>
      <c r="B32" s="27">
        <f t="shared" si="0"/>
        <v>61.339951979998816</v>
      </c>
      <c r="C32" s="35">
        <f t="shared" si="0"/>
        <v>62.276992111165853</v>
      </c>
      <c r="D32" s="27">
        <f t="shared" si="0"/>
        <v>60.238470436974225</v>
      </c>
      <c r="F32" s="27"/>
      <c r="G32" s="35"/>
      <c r="H32" s="27"/>
    </row>
    <row r="33" spans="1:8" s="18" customFormat="1" ht="18" customHeight="1">
      <c r="A33" s="16" t="s">
        <v>9</v>
      </c>
      <c r="B33" s="27">
        <f t="shared" ref="B33:C39" si="1">B9/B$5*100</f>
        <v>8.2196999126803644E-2</v>
      </c>
      <c r="C33" s="35">
        <f t="shared" si="1"/>
        <v>0.15212271629480931</v>
      </c>
      <c r="D33" s="27" t="s">
        <v>10</v>
      </c>
      <c r="F33" s="27"/>
      <c r="G33" s="35"/>
      <c r="H33" s="27"/>
    </row>
    <row r="34" spans="1:8" s="18" customFormat="1" ht="17.25" customHeight="1">
      <c r="A34" s="16" t="s">
        <v>11</v>
      </c>
      <c r="B34" s="45" t="s">
        <v>10</v>
      </c>
      <c r="C34" s="45" t="s">
        <v>10</v>
      </c>
      <c r="D34" s="45" t="s">
        <v>10</v>
      </c>
      <c r="F34" s="27"/>
      <c r="G34" s="35"/>
      <c r="H34" s="27"/>
    </row>
    <row r="35" spans="1:8" ht="13.5" customHeight="1">
      <c r="A35" s="16" t="s">
        <v>12</v>
      </c>
      <c r="B35" s="27">
        <f t="shared" si="1"/>
        <v>1.7383275216878551</v>
      </c>
      <c r="C35" s="35">
        <f t="shared" si="1"/>
        <v>2.8957720368691424</v>
      </c>
      <c r="D35" s="27">
        <f t="shared" ref="D35:D42" si="2">D11/D$5*100</f>
        <v>0.37775961958960169</v>
      </c>
      <c r="F35" s="27"/>
      <c r="G35" s="35"/>
      <c r="H35" s="27"/>
    </row>
    <row r="36" spans="1:8" ht="13.5" customHeight="1">
      <c r="A36" s="16" t="s">
        <v>13</v>
      </c>
      <c r="B36" s="27">
        <f t="shared" si="1"/>
        <v>12.119947956105939</v>
      </c>
      <c r="C36" s="35">
        <f t="shared" si="1"/>
        <v>10.018214164189947</v>
      </c>
      <c r="D36" s="27">
        <f t="shared" si="2"/>
        <v>14.590471399655319</v>
      </c>
      <c r="F36" s="27"/>
      <c r="G36" s="35"/>
      <c r="H36" s="27"/>
    </row>
    <row r="37" spans="1:8" ht="13.5" customHeight="1">
      <c r="A37" s="16" t="s">
        <v>14</v>
      </c>
      <c r="B37" s="27">
        <f t="shared" si="1"/>
        <v>4.7123786309255307</v>
      </c>
      <c r="C37" s="35">
        <f t="shared" si="1"/>
        <v>7.3773266813468785</v>
      </c>
      <c r="D37" s="27">
        <f t="shared" si="2"/>
        <v>1.579758166738334</v>
      </c>
      <c r="F37" s="27"/>
      <c r="G37" s="35"/>
      <c r="H37" s="27"/>
    </row>
    <row r="38" spans="1:8" s="20" customFormat="1" ht="13.5" customHeight="1">
      <c r="A38" s="21" t="s">
        <v>15</v>
      </c>
      <c r="B38" s="27">
        <f t="shared" si="1"/>
        <v>4.4707827109441771</v>
      </c>
      <c r="C38" s="35">
        <f t="shared" si="1"/>
        <v>2.9999825090799868</v>
      </c>
      <c r="D38" s="27">
        <f t="shared" si="2"/>
        <v>6.1996940157487659</v>
      </c>
      <c r="F38" s="27"/>
      <c r="G38" s="35"/>
      <c r="H38" s="27"/>
    </row>
    <row r="39" spans="1:8" ht="13.5" customHeight="1">
      <c r="A39" s="22" t="s">
        <v>16</v>
      </c>
      <c r="B39" s="27">
        <f t="shared" si="1"/>
        <v>8.5881702187861314E-2</v>
      </c>
      <c r="C39" s="35">
        <f t="shared" si="1"/>
        <v>5.3202442590883831E-2</v>
      </c>
      <c r="D39" s="27">
        <f t="shared" si="2"/>
        <v>0.12429585339497085</v>
      </c>
      <c r="F39" s="27"/>
      <c r="G39" s="35"/>
      <c r="H39" s="27"/>
    </row>
    <row r="40" spans="1:8" ht="13.5" customHeight="1">
      <c r="A40" s="22" t="s">
        <v>17</v>
      </c>
      <c r="B40" s="27">
        <f>B16/B$5*100</f>
        <v>0.6632740920439405</v>
      </c>
      <c r="C40" s="27">
        <f>C16/C$5*100</f>
        <v>0.36964323137343102</v>
      </c>
      <c r="D40" s="27">
        <f t="shared" si="2"/>
        <v>1.0084311539849538</v>
      </c>
      <c r="F40" s="27"/>
      <c r="G40" s="35"/>
      <c r="H40" s="27"/>
    </row>
    <row r="41" spans="1:8" ht="13.5" customHeight="1">
      <c r="A41" s="22" t="s">
        <v>18</v>
      </c>
      <c r="B41" s="27">
        <f t="shared" ref="B41:B49" si="3">B17/B$5*100</f>
        <v>0.56076194209073127</v>
      </c>
      <c r="C41" s="35">
        <f t="shared" ref="C41:C47" si="4">C17/C$5*100</f>
        <v>0.72332197425057576</v>
      </c>
      <c r="D41" s="27">
        <f t="shared" si="2"/>
        <v>0.3696710549468652</v>
      </c>
      <c r="F41" s="27"/>
      <c r="G41" s="35" t="s">
        <v>31</v>
      </c>
      <c r="H41" s="27"/>
    </row>
    <row r="42" spans="1:8" ht="13.5" customHeight="1">
      <c r="A42" s="23" t="s">
        <v>19</v>
      </c>
      <c r="B42" s="27">
        <f t="shared" si="3"/>
        <v>0.29406452607934841</v>
      </c>
      <c r="C42" s="35">
        <f t="shared" si="4"/>
        <v>0.25547742110012306</v>
      </c>
      <c r="D42" s="27">
        <f t="shared" si="2"/>
        <v>0.33942329196318954</v>
      </c>
      <c r="F42" s="27"/>
      <c r="G42" s="35"/>
      <c r="H42" s="27"/>
    </row>
    <row r="43" spans="1:8" ht="13.5" customHeight="1">
      <c r="A43" s="23" t="s">
        <v>20</v>
      </c>
      <c r="B43" s="27">
        <f t="shared" si="3"/>
        <v>0.66047650081347575</v>
      </c>
      <c r="C43" s="35">
        <f t="shared" si="4"/>
        <v>0.89957518525620606</v>
      </c>
      <c r="D43" s="27">
        <f t="shared" ref="D43:D49" si="5">D19/D$5*100</f>
        <v>0.37941832719275159</v>
      </c>
      <c r="F43" s="27"/>
      <c r="G43" s="35"/>
      <c r="H43" s="27"/>
    </row>
    <row r="44" spans="1:8" ht="13.5" customHeight="1">
      <c r="A44" s="23" t="s">
        <v>21</v>
      </c>
      <c r="B44" s="27">
        <f t="shared" si="3"/>
        <v>2.467782765446473</v>
      </c>
      <c r="C44" s="35">
        <f t="shared" si="4"/>
        <v>3.2119472426637659</v>
      </c>
      <c r="D44" s="27">
        <f t="shared" si="5"/>
        <v>1.5930278275635326</v>
      </c>
      <c r="F44" s="27"/>
      <c r="G44" s="35"/>
      <c r="H44" s="27"/>
    </row>
    <row r="45" spans="1:8" ht="13.5" customHeight="1">
      <c r="A45" s="23" t="s">
        <v>22</v>
      </c>
      <c r="B45" s="27">
        <f t="shared" si="3"/>
        <v>2.2734675867891077</v>
      </c>
      <c r="C45" s="35">
        <f t="shared" si="4"/>
        <v>1.0743931750644722</v>
      </c>
      <c r="D45" s="27">
        <f t="shared" si="5"/>
        <v>3.6829678731672697</v>
      </c>
      <c r="F45" s="27"/>
      <c r="G45" s="35"/>
      <c r="H45" s="27"/>
    </row>
    <row r="46" spans="1:8" ht="13.5" customHeight="1">
      <c r="A46" s="23" t="s">
        <v>23</v>
      </c>
      <c r="B46" s="27">
        <f t="shared" si="3"/>
        <v>0.62269742296912267</v>
      </c>
      <c r="C46" s="35">
        <f t="shared" si="4"/>
        <v>0.18298936133568819</v>
      </c>
      <c r="D46" s="27">
        <f t="shared" si="5"/>
        <v>1.1395699646020445</v>
      </c>
      <c r="F46" s="27"/>
      <c r="G46" s="35"/>
      <c r="H46" s="27"/>
    </row>
    <row r="47" spans="1:8" ht="13.5" customHeight="1">
      <c r="A47" s="23" t="s">
        <v>24</v>
      </c>
      <c r="B47" s="27">
        <f t="shared" si="3"/>
        <v>0.10822764333233993</v>
      </c>
      <c r="C47" s="35">
        <f t="shared" si="4"/>
        <v>5.9863478540519002E-2</v>
      </c>
      <c r="D47" s="27">
        <f t="shared" si="5"/>
        <v>0.16508240118801307</v>
      </c>
      <c r="E47" s="28"/>
      <c r="F47" s="27"/>
      <c r="G47" s="35"/>
      <c r="H47" s="27"/>
    </row>
    <row r="48" spans="1:8" ht="13.5" customHeight="1">
      <c r="A48" s="22" t="s">
        <v>25</v>
      </c>
      <c r="B48" s="27">
        <f t="shared" si="3"/>
        <v>1.5004192038258293</v>
      </c>
      <c r="C48" s="27">
        <f>C24/C$5*100</f>
        <v>1.2862640156727227</v>
      </c>
      <c r="D48" s="27">
        <f t="shared" si="5"/>
        <v>1.7521533871881423</v>
      </c>
      <c r="F48" s="27"/>
      <c r="G48" s="35"/>
      <c r="H48" s="27"/>
    </row>
    <row r="49" spans="1:8" ht="15.75" customHeight="1">
      <c r="A49" s="23" t="s">
        <v>33</v>
      </c>
      <c r="B49" s="27">
        <f t="shared" si="3"/>
        <v>0.13915624648489186</v>
      </c>
      <c r="C49" s="27" t="s">
        <v>10</v>
      </c>
      <c r="D49" s="27">
        <f t="shared" si="5"/>
        <v>0.30273305819389573</v>
      </c>
      <c r="E49" s="12"/>
    </row>
    <row r="50" spans="1:8" ht="15" customHeight="1">
      <c r="A50" s="22" t="s">
        <v>32</v>
      </c>
      <c r="B50" s="46" t="s">
        <v>10</v>
      </c>
      <c r="C50" s="46" t="s">
        <v>10</v>
      </c>
      <c r="D50" s="27" t="s">
        <v>10</v>
      </c>
      <c r="F50" s="27"/>
      <c r="G50" s="35"/>
      <c r="H50" s="27"/>
    </row>
    <row r="51" spans="1:8" ht="15" customHeight="1">
      <c r="A51" s="39" t="s">
        <v>35</v>
      </c>
      <c r="B51" s="47">
        <f>B27/B$5*100</f>
        <v>8.6681842270356912E-2</v>
      </c>
      <c r="C51" s="47">
        <f>C27/C$5*100</f>
        <v>0.1604228553315275</v>
      </c>
      <c r="D51" s="42" t="s">
        <v>10</v>
      </c>
      <c r="F51" s="27"/>
      <c r="G51" s="35"/>
      <c r="H51" s="27"/>
    </row>
    <row r="52" spans="1:8" ht="3" customHeight="1">
      <c r="B52" s="27"/>
      <c r="C52" s="35"/>
      <c r="D52" s="27"/>
    </row>
    <row r="53" spans="1:8" s="29" customFormat="1" ht="13.5" customHeight="1">
      <c r="A53" s="15" t="s">
        <v>34</v>
      </c>
      <c r="B53" s="36"/>
      <c r="C53" s="37"/>
      <c r="D53" s="32"/>
      <c r="G53" s="32"/>
    </row>
    <row r="54" spans="1:8" s="29" customFormat="1" ht="13.5" customHeight="1">
      <c r="A54" s="30"/>
      <c r="B54" s="31"/>
      <c r="C54" s="32"/>
      <c r="D54" s="32"/>
      <c r="F54" s="33"/>
    </row>
    <row r="55" spans="1:8" ht="14.25" customHeight="1">
      <c r="B55" s="34"/>
      <c r="C55" s="34"/>
      <c r="D55" s="34"/>
    </row>
    <row r="56" spans="1:8" ht="14.25" customHeight="1">
      <c r="B56" s="34"/>
      <c r="C56" s="34"/>
      <c r="D56" s="34"/>
    </row>
    <row r="59" spans="1:8" ht="14.25" customHeight="1">
      <c r="B59" s="34"/>
      <c r="C59" s="34"/>
      <c r="D59" s="34"/>
    </row>
  </sheetData>
  <sheetProtection selectLockedCells="1" selectUnlockedCells="1"/>
  <phoneticPr fontId="15" type="noConversion"/>
  <pageMargins left="0.98425196850393704" right="0.98425196850393704" top="0.78740157480314965" bottom="0.39370078740157483" header="0.51181102362204722" footer="0.51181102362204722"/>
  <pageSetup paperSize="9" firstPageNumber="10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PP</cp:lastModifiedBy>
  <cp:lastPrinted>2017-10-09T04:18:35Z</cp:lastPrinted>
  <dcterms:created xsi:type="dcterms:W3CDTF">2015-07-16T03:09:58Z</dcterms:created>
  <dcterms:modified xsi:type="dcterms:W3CDTF">2018-04-04T07:06:20Z</dcterms:modified>
</cp:coreProperties>
</file>