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5.สถิติการขนส่ง และโลจิสติกส์\"/>
    </mc:Choice>
  </mc:AlternateContent>
  <bookViews>
    <workbookView xWindow="0" yWindow="-225" windowWidth="11715" windowHeight="6045"/>
  </bookViews>
  <sheets>
    <sheet name="T-15.5" sheetId="13" r:id="rId1"/>
  </sheets>
  <calcPr calcId="152511"/>
</workbook>
</file>

<file path=xl/calcChain.xml><?xml version="1.0" encoding="utf-8"?>
<calcChain xmlns="http://schemas.openxmlformats.org/spreadsheetml/2006/main">
  <c r="F12" i="13" l="1"/>
  <c r="G12" i="13"/>
  <c r="H12" i="13"/>
  <c r="I12" i="13"/>
  <c r="J12" i="13"/>
  <c r="K12" i="13"/>
  <c r="L12" i="13"/>
  <c r="E12" i="13"/>
  <c r="F9" i="13"/>
  <c r="G9" i="13"/>
  <c r="H9" i="13"/>
  <c r="I9" i="13"/>
  <c r="J9" i="13"/>
  <c r="K9" i="13"/>
  <c r="L9" i="13"/>
  <c r="E9" i="13"/>
</calcChain>
</file>

<file path=xl/sharedStrings.xml><?xml version="1.0" encoding="utf-8"?>
<sst xmlns="http://schemas.openxmlformats.org/spreadsheetml/2006/main" count="60" uniqueCount="42">
  <si>
    <t>ตาราง</t>
  </si>
  <si>
    <t>รวม</t>
  </si>
  <si>
    <t>Total</t>
  </si>
  <si>
    <t>Others</t>
  </si>
  <si>
    <t>อื่น ๆ</t>
  </si>
  <si>
    <t>สินค้าเหมาคัน</t>
  </si>
  <si>
    <t>สินค้าหีบห่อ</t>
  </si>
  <si>
    <t>Carload</t>
  </si>
  <si>
    <t>District and station</t>
  </si>
  <si>
    <t>Package</t>
  </si>
  <si>
    <t>อำเภอ และสถานี</t>
  </si>
  <si>
    <t>รวมยอด</t>
  </si>
  <si>
    <t>ระยะทางจากสถานี</t>
  </si>
  <si>
    <t>The distance from</t>
  </si>
  <si>
    <t>Bangkok station (Km.)</t>
  </si>
  <si>
    <t>รายได้จากการบรรทุก (บาท)</t>
  </si>
  <si>
    <t>Table</t>
  </si>
  <si>
    <t>ปริมาณสินค้าที่บรรทุก (ตัน)</t>
  </si>
  <si>
    <t>Quantity goods carried (Ton)</t>
  </si>
  <si>
    <t>Freight  revenue (Baht)</t>
  </si>
  <si>
    <t>กรุงเทพฯ (กม.)</t>
  </si>
  <si>
    <t>-</t>
  </si>
  <si>
    <t>อำเภอเมืองยะลา</t>
  </si>
  <si>
    <t>สถานีตาเซะ</t>
  </si>
  <si>
    <t>สถานียะลา</t>
  </si>
  <si>
    <t>อำเภอรามัน</t>
  </si>
  <si>
    <t>ไม้แก่น</t>
  </si>
  <si>
    <t>รามัน</t>
  </si>
  <si>
    <t>บาลอ</t>
  </si>
  <si>
    <t>ปริมาณ และรายได้จากการบรรทุกโดยสารทางรถไฟ จำแนกตามสถานี เป็นรายอำเภอ พ.ศ. 2560</t>
  </si>
  <si>
    <t>Quantity and Freight Revenue of Railway by District and Station: 2017</t>
  </si>
  <si>
    <t xml:space="preserve">  Muang Yala District</t>
  </si>
  <si>
    <t xml:space="preserve">      Tase</t>
  </si>
  <si>
    <t xml:space="preserve">      Yala</t>
  </si>
  <si>
    <t xml:space="preserve">  Raman District</t>
  </si>
  <si>
    <t xml:space="preserve">      Mai Kaen</t>
  </si>
  <si>
    <t xml:space="preserve">      Raman</t>
  </si>
  <si>
    <t xml:space="preserve">      Balo</t>
  </si>
  <si>
    <t xml:space="preserve">     หมายเหตุ:   สินค้าเหมาคันรวมสัตว์มีชีวิต</t>
  </si>
  <si>
    <t xml:space="preserve">       Note:   Carload included livestock.</t>
  </si>
  <si>
    <t xml:space="preserve">        ที่มา:   การรถไฟแห่งประเทศไทย</t>
  </si>
  <si>
    <t xml:space="preserve">    Source: 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</si>
</sst>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3" xfId="0" applyFont="1" applyBorder="1"/>
    <xf numFmtId="0" fontId="3" fillId="0" borderId="0" xfId="0" applyFont="1"/>
    <xf numFmtId="0" fontId="4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10" xfId="0" applyFont="1" applyBorder="1"/>
    <xf numFmtId="0" fontId="4" fillId="0" borderId="1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2" xfId="0" applyFont="1" applyBorder="1"/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43" fontId="7" fillId="0" borderId="0" xfId="1" applyNumberFormat="1" applyFont="1" applyBorder="1" applyAlignment="1">
      <alignment horizontal="right"/>
    </xf>
    <xf numFmtId="43" fontId="7" fillId="0" borderId="6" xfId="1" applyNumberFormat="1" applyFont="1" applyBorder="1" applyAlignment="1">
      <alignment horizontal="right"/>
    </xf>
    <xf numFmtId="43" fontId="7" fillId="0" borderId="7" xfId="1" applyNumberFormat="1" applyFont="1" applyBorder="1" applyAlignment="1">
      <alignment horizontal="right"/>
    </xf>
    <xf numFmtId="43" fontId="5" fillId="0" borderId="0" xfId="1" applyNumberFormat="1" applyFont="1" applyBorder="1" applyAlignment="1">
      <alignment horizontal="right"/>
    </xf>
    <xf numFmtId="43" fontId="5" fillId="0" borderId="6" xfId="1" applyNumberFormat="1" applyFont="1" applyBorder="1" applyAlignment="1">
      <alignment horizontal="right"/>
    </xf>
    <xf numFmtId="43" fontId="5" fillId="0" borderId="7" xfId="1" applyNumberFormat="1" applyFont="1" applyBorder="1" applyAlignment="1">
      <alignment horizontal="right"/>
    </xf>
    <xf numFmtId="164" fontId="7" fillId="0" borderId="7" xfId="1" applyNumberFormat="1" applyFont="1" applyBorder="1" applyAlignment="1">
      <alignment horizontal="right"/>
    </xf>
    <xf numFmtId="164" fontId="7" fillId="0" borderId="6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0" xfId="1" applyNumberFormat="1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164" fontId="5" fillId="0" borderId="7" xfId="0" applyNumberFormat="1" applyFont="1" applyBorder="1"/>
    <xf numFmtId="164" fontId="5" fillId="0" borderId="0" xfId="0" applyNumberFormat="1" applyFont="1" applyBorder="1"/>
    <xf numFmtId="0" fontId="4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1533525</xdr:colOff>
      <xdr:row>15</xdr:row>
      <xdr:rowOff>161925</xdr:rowOff>
    </xdr:from>
    <xdr:to>
      <xdr:col>14</xdr:col>
      <xdr:colOff>95251</xdr:colOff>
      <xdr:row>19</xdr:row>
      <xdr:rowOff>219076</xdr:rowOff>
    </xdr:to>
    <xdr:grpSp>
      <xdr:nvGrpSpPr>
        <xdr:cNvPr id="2" name="Group 1"/>
        <xdr:cNvGrpSpPr/>
      </xdr:nvGrpSpPr>
      <xdr:grpSpPr>
        <a:xfrm>
          <a:off x="8896350" y="5781675"/>
          <a:ext cx="457201" cy="609601"/>
          <a:chOff x="10229850" y="5772151"/>
          <a:chExt cx="457201" cy="600076"/>
        </a:xfrm>
      </xdr:grpSpPr>
      <xdr:sp macro="" textlink="">
        <xdr:nvSpPr>
          <xdr:cNvPr id="3" name="Chevron 2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abSelected="1" zoomScaleNormal="100" workbookViewId="0">
      <selection activeCell="S15" sqref="S15"/>
    </sheetView>
  </sheetViews>
  <sheetFormatPr defaultRowHeight="18.75" x14ac:dyDescent="0.3"/>
  <cols>
    <col min="1" max="1" width="1.7109375" style="13" customWidth="1"/>
    <col min="2" max="2" width="5.7109375" style="13" customWidth="1"/>
    <col min="3" max="3" width="5.28515625" style="13" customWidth="1"/>
    <col min="4" max="4" width="7.5703125" style="13" customWidth="1"/>
    <col min="5" max="5" width="17" style="13" customWidth="1"/>
    <col min="6" max="8" width="10.28515625" style="13" customWidth="1"/>
    <col min="9" max="12" width="10.5703125" style="13" customWidth="1"/>
    <col min="13" max="13" width="26.140625" style="13" customWidth="1"/>
    <col min="14" max="14" width="2.28515625" style="13" customWidth="1"/>
    <col min="15" max="17" width="1.7109375" style="6" customWidth="1"/>
    <col min="18" max="16384" width="9.140625" style="6"/>
  </cols>
  <sheetData>
    <row r="1" spans="1:14" s="3" customFormat="1" x14ac:dyDescent="0.3">
      <c r="A1" s="1"/>
      <c r="B1" s="1" t="s">
        <v>0</v>
      </c>
      <c r="C1" s="2">
        <v>15.5</v>
      </c>
      <c r="D1" s="1" t="s">
        <v>29</v>
      </c>
      <c r="E1" s="1"/>
      <c r="F1" s="1"/>
      <c r="G1" s="1"/>
      <c r="H1" s="1"/>
      <c r="I1" s="1"/>
      <c r="J1" s="1"/>
      <c r="K1" s="1"/>
      <c r="L1" s="1"/>
      <c r="M1" s="1"/>
      <c r="N1" s="13"/>
    </row>
    <row r="2" spans="1:14" s="5" customFormat="1" x14ac:dyDescent="0.3">
      <c r="A2" s="4"/>
      <c r="B2" s="1" t="s">
        <v>16</v>
      </c>
      <c r="C2" s="2">
        <v>15.5</v>
      </c>
      <c r="D2" s="1" t="s">
        <v>30</v>
      </c>
      <c r="E2" s="4"/>
      <c r="F2" s="4"/>
      <c r="G2" s="4"/>
      <c r="H2" s="4"/>
      <c r="I2" s="4"/>
      <c r="J2" s="4"/>
      <c r="K2" s="4"/>
      <c r="L2" s="4"/>
      <c r="M2" s="4"/>
      <c r="N2" s="31"/>
    </row>
    <row r="3" spans="1:14" ht="6" customHeight="1" x14ac:dyDescent="0.3"/>
    <row r="4" spans="1:14" s="15" customFormat="1" ht="18.75" customHeight="1" x14ac:dyDescent="0.3">
      <c r="A4" s="17"/>
      <c r="B4" s="17"/>
      <c r="C4" s="17"/>
      <c r="D4" s="18"/>
      <c r="E4" s="25" t="s">
        <v>12</v>
      </c>
      <c r="F4" s="53" t="s">
        <v>17</v>
      </c>
      <c r="G4" s="54"/>
      <c r="H4" s="55"/>
      <c r="I4" s="53" t="s">
        <v>15</v>
      </c>
      <c r="J4" s="54"/>
      <c r="K4" s="54"/>
      <c r="L4" s="55"/>
      <c r="M4" s="33"/>
      <c r="N4" s="16"/>
    </row>
    <row r="5" spans="1:14" s="15" customFormat="1" ht="18.75" customHeight="1" x14ac:dyDescent="0.3">
      <c r="A5" s="56" t="s">
        <v>10</v>
      </c>
      <c r="B5" s="56"/>
      <c r="C5" s="56"/>
      <c r="D5" s="57"/>
      <c r="E5" s="20" t="s">
        <v>20</v>
      </c>
      <c r="F5" s="58" t="s">
        <v>18</v>
      </c>
      <c r="G5" s="59"/>
      <c r="H5" s="60"/>
      <c r="I5" s="58" t="s">
        <v>19</v>
      </c>
      <c r="J5" s="59"/>
      <c r="K5" s="59"/>
      <c r="L5" s="60"/>
      <c r="M5" s="50" t="s">
        <v>8</v>
      </c>
      <c r="N5" s="16"/>
    </row>
    <row r="6" spans="1:14" s="15" customFormat="1" ht="18.75" customHeight="1" x14ac:dyDescent="0.3">
      <c r="A6" s="56"/>
      <c r="B6" s="56"/>
      <c r="C6" s="56"/>
      <c r="D6" s="57"/>
      <c r="E6" s="20" t="s">
        <v>13</v>
      </c>
      <c r="F6" s="24" t="s">
        <v>1</v>
      </c>
      <c r="G6" s="19" t="s">
        <v>5</v>
      </c>
      <c r="H6" s="26" t="s">
        <v>6</v>
      </c>
      <c r="I6" s="24" t="s">
        <v>1</v>
      </c>
      <c r="J6" s="19" t="s">
        <v>5</v>
      </c>
      <c r="K6" s="26" t="s">
        <v>6</v>
      </c>
      <c r="L6" s="26" t="s">
        <v>4</v>
      </c>
      <c r="M6" s="50"/>
      <c r="N6" s="16"/>
    </row>
    <row r="7" spans="1:14" s="15" customFormat="1" ht="18.75" customHeight="1" x14ac:dyDescent="0.3">
      <c r="A7" s="9"/>
      <c r="B7" s="9"/>
      <c r="C7" s="9"/>
      <c r="D7" s="10"/>
      <c r="E7" s="28" t="s">
        <v>14</v>
      </c>
      <c r="F7" s="27" t="s">
        <v>2</v>
      </c>
      <c r="G7" s="14" t="s">
        <v>7</v>
      </c>
      <c r="H7" s="29" t="s">
        <v>9</v>
      </c>
      <c r="I7" s="27" t="s">
        <v>2</v>
      </c>
      <c r="J7" s="14" t="s">
        <v>7</v>
      </c>
      <c r="K7" s="29" t="s">
        <v>9</v>
      </c>
      <c r="L7" s="29" t="s">
        <v>3</v>
      </c>
      <c r="M7" s="11"/>
      <c r="N7" s="16"/>
    </row>
    <row r="8" spans="1:14" s="5" customFormat="1" ht="39.75" customHeight="1" x14ac:dyDescent="0.3">
      <c r="A8" s="51" t="s">
        <v>11</v>
      </c>
      <c r="B8" s="51"/>
      <c r="C8" s="51"/>
      <c r="D8" s="52"/>
      <c r="E8" s="36"/>
      <c r="F8" s="37">
        <v>563.92999999999995</v>
      </c>
      <c r="G8" s="38" t="s">
        <v>21</v>
      </c>
      <c r="H8" s="36">
        <v>563.92999999999995</v>
      </c>
      <c r="I8" s="42">
        <v>3463105</v>
      </c>
      <c r="J8" s="42" t="s">
        <v>21</v>
      </c>
      <c r="K8" s="42">
        <v>2308585</v>
      </c>
      <c r="L8" s="43">
        <v>1154520</v>
      </c>
      <c r="M8" s="23" t="s">
        <v>2</v>
      </c>
      <c r="N8" s="4"/>
    </row>
    <row r="9" spans="1:14" s="5" customFormat="1" ht="36" customHeight="1" x14ac:dyDescent="0.3">
      <c r="A9" s="34" t="s">
        <v>22</v>
      </c>
      <c r="B9" s="30"/>
      <c r="C9" s="21"/>
      <c r="D9" s="22"/>
      <c r="E9" s="39">
        <f>SUM(E10:E11)</f>
        <v>2070.33</v>
      </c>
      <c r="F9" s="40">
        <f t="shared" ref="F9:L9" si="0">SUM(F10:F11)</f>
        <v>546.36</v>
      </c>
      <c r="G9" s="41">
        <f t="shared" si="0"/>
        <v>0</v>
      </c>
      <c r="H9" s="39">
        <f t="shared" si="0"/>
        <v>546.36</v>
      </c>
      <c r="I9" s="44">
        <f t="shared" si="0"/>
        <v>3332637</v>
      </c>
      <c r="J9" s="45">
        <f t="shared" si="0"/>
        <v>0</v>
      </c>
      <c r="K9" s="44">
        <f t="shared" si="0"/>
        <v>2221627</v>
      </c>
      <c r="L9" s="45">
        <f t="shared" si="0"/>
        <v>1111010</v>
      </c>
      <c r="M9" s="35" t="s">
        <v>31</v>
      </c>
      <c r="N9" s="4"/>
    </row>
    <row r="10" spans="1:14" s="5" customFormat="1" ht="39" customHeight="1" x14ac:dyDescent="0.3">
      <c r="A10" s="30"/>
      <c r="B10" s="34" t="s">
        <v>23</v>
      </c>
      <c r="C10" s="21"/>
      <c r="D10" s="22"/>
      <c r="E10" s="39">
        <v>1031.5899999999999</v>
      </c>
      <c r="F10" s="40">
        <v>0.16</v>
      </c>
      <c r="G10" s="41" t="s">
        <v>21</v>
      </c>
      <c r="H10" s="39">
        <v>0.16</v>
      </c>
      <c r="I10" s="44">
        <v>900</v>
      </c>
      <c r="J10" s="45" t="s">
        <v>21</v>
      </c>
      <c r="K10" s="44">
        <v>600</v>
      </c>
      <c r="L10" s="45">
        <v>300</v>
      </c>
      <c r="M10" s="35" t="s">
        <v>32</v>
      </c>
      <c r="N10" s="4"/>
    </row>
    <row r="11" spans="1:14" s="5" customFormat="1" ht="44.25" customHeight="1" x14ac:dyDescent="0.3">
      <c r="A11" s="21"/>
      <c r="B11" s="34" t="s">
        <v>24</v>
      </c>
      <c r="C11" s="21"/>
      <c r="D11" s="22"/>
      <c r="E11" s="39">
        <v>1038.74</v>
      </c>
      <c r="F11" s="40">
        <v>546.20000000000005</v>
      </c>
      <c r="G11" s="41" t="s">
        <v>21</v>
      </c>
      <c r="H11" s="39">
        <v>546.20000000000005</v>
      </c>
      <c r="I11" s="44">
        <v>3331737</v>
      </c>
      <c r="J11" s="45" t="s">
        <v>21</v>
      </c>
      <c r="K11" s="44">
        <v>2221027</v>
      </c>
      <c r="L11" s="45">
        <v>1110710</v>
      </c>
      <c r="M11" s="35" t="s">
        <v>33</v>
      </c>
      <c r="N11" s="4"/>
    </row>
    <row r="12" spans="1:14" s="5" customFormat="1" ht="42" customHeight="1" x14ac:dyDescent="0.3">
      <c r="A12" s="34" t="s">
        <v>25</v>
      </c>
      <c r="B12" s="21"/>
      <c r="C12" s="21"/>
      <c r="D12" s="22"/>
      <c r="E12" s="39">
        <f>SUM(E13:E15)</f>
        <v>3167.33</v>
      </c>
      <c r="F12" s="40">
        <f t="shared" ref="F12:L12" si="1">SUM(F13:F15)</f>
        <v>17.580000000000002</v>
      </c>
      <c r="G12" s="41">
        <f t="shared" si="1"/>
        <v>0</v>
      </c>
      <c r="H12" s="39">
        <f t="shared" si="1"/>
        <v>17.580000000000002</v>
      </c>
      <c r="I12" s="44">
        <f t="shared" si="1"/>
        <v>130468</v>
      </c>
      <c r="J12" s="45">
        <f t="shared" si="1"/>
        <v>0</v>
      </c>
      <c r="K12" s="44">
        <f t="shared" si="1"/>
        <v>86958</v>
      </c>
      <c r="L12" s="45">
        <f t="shared" si="1"/>
        <v>43510</v>
      </c>
      <c r="M12" s="35" t="s">
        <v>34</v>
      </c>
      <c r="N12" s="4"/>
    </row>
    <row r="13" spans="1:14" s="5" customFormat="1" ht="42.75" customHeight="1" x14ac:dyDescent="0.3">
      <c r="A13" s="21"/>
      <c r="B13" s="15" t="s">
        <v>26</v>
      </c>
      <c r="C13" s="21"/>
      <c r="D13" s="22"/>
      <c r="E13" s="39">
        <v>1048.81</v>
      </c>
      <c r="F13" s="40">
        <v>1.59</v>
      </c>
      <c r="G13" s="41" t="s">
        <v>21</v>
      </c>
      <c r="H13" s="39">
        <v>1.59</v>
      </c>
      <c r="I13" s="44">
        <v>6595</v>
      </c>
      <c r="J13" s="45" t="s">
        <v>21</v>
      </c>
      <c r="K13" s="44">
        <v>4396</v>
      </c>
      <c r="L13" s="45">
        <v>2199</v>
      </c>
      <c r="M13" s="35" t="s">
        <v>35</v>
      </c>
      <c r="N13" s="4"/>
    </row>
    <row r="14" spans="1:14" s="5" customFormat="1" ht="38.25" customHeight="1" x14ac:dyDescent="0.3">
      <c r="A14" s="21"/>
      <c r="B14" s="15" t="s">
        <v>27</v>
      </c>
      <c r="C14" s="21"/>
      <c r="D14" s="22"/>
      <c r="E14" s="39">
        <v>1056.82</v>
      </c>
      <c r="F14" s="40">
        <v>15.22</v>
      </c>
      <c r="G14" s="41" t="s">
        <v>21</v>
      </c>
      <c r="H14" s="39">
        <v>15.22</v>
      </c>
      <c r="I14" s="44">
        <v>119823</v>
      </c>
      <c r="J14" s="45" t="s">
        <v>21</v>
      </c>
      <c r="K14" s="44">
        <v>79862</v>
      </c>
      <c r="L14" s="45">
        <v>39961</v>
      </c>
      <c r="M14" s="35" t="s">
        <v>36</v>
      </c>
      <c r="N14" s="4"/>
    </row>
    <row r="15" spans="1:14" s="5" customFormat="1" ht="42" customHeight="1" x14ac:dyDescent="0.3">
      <c r="A15" s="21"/>
      <c r="B15" s="15" t="s">
        <v>28</v>
      </c>
      <c r="C15" s="21"/>
      <c r="D15" s="22"/>
      <c r="E15" s="39">
        <v>1061.7</v>
      </c>
      <c r="F15" s="40">
        <v>0.77</v>
      </c>
      <c r="G15" s="41" t="s">
        <v>21</v>
      </c>
      <c r="H15" s="39">
        <v>0.77</v>
      </c>
      <c r="I15" s="44">
        <v>4050</v>
      </c>
      <c r="J15" s="45" t="s">
        <v>21</v>
      </c>
      <c r="K15" s="44">
        <v>2700</v>
      </c>
      <c r="L15" s="45">
        <v>1350</v>
      </c>
      <c r="M15" s="35" t="s">
        <v>37</v>
      </c>
      <c r="N15" s="4"/>
    </row>
    <row r="16" spans="1:14" s="7" customFormat="1" ht="21" customHeight="1" x14ac:dyDescent="0.3">
      <c r="D16" s="32"/>
      <c r="E16" s="15"/>
      <c r="F16" s="46"/>
      <c r="G16" s="47"/>
      <c r="H16" s="15"/>
      <c r="I16" s="48"/>
      <c r="J16" s="49"/>
      <c r="K16" s="48"/>
      <c r="L16" s="49"/>
      <c r="M16" s="8"/>
      <c r="N16" s="31"/>
    </row>
    <row r="17" spans="1:14" s="7" customFormat="1" ht="3" customHeight="1" x14ac:dyDescent="0.3">
      <c r="A17" s="9"/>
      <c r="B17" s="9"/>
      <c r="C17" s="9"/>
      <c r="D17" s="10"/>
      <c r="E17" s="9"/>
      <c r="F17" s="11"/>
      <c r="G17" s="12"/>
      <c r="H17" s="9"/>
      <c r="I17" s="12"/>
      <c r="J17" s="9"/>
      <c r="K17" s="12"/>
      <c r="L17" s="9"/>
      <c r="M17" s="11"/>
    </row>
    <row r="18" spans="1:14" s="7" customFormat="1" ht="3" customHeight="1" x14ac:dyDescent="0.3">
      <c r="A18" s="31"/>
      <c r="B18" s="31"/>
      <c r="M18" s="31"/>
      <c r="N18" s="31"/>
    </row>
    <row r="19" spans="1:14" s="15" customFormat="1" ht="16.5" customHeight="1" x14ac:dyDescent="0.25">
      <c r="A19" s="16" t="s">
        <v>38</v>
      </c>
      <c r="B19" s="16"/>
      <c r="C19" s="16"/>
      <c r="D19" s="16"/>
      <c r="E19" s="16"/>
      <c r="F19" s="16"/>
      <c r="I19" s="16" t="s">
        <v>39</v>
      </c>
      <c r="J19" s="16"/>
      <c r="K19" s="16"/>
      <c r="L19" s="16"/>
      <c r="M19" s="16"/>
      <c r="N19" s="16"/>
    </row>
    <row r="20" spans="1:14" s="15" customFormat="1" ht="19.5" customHeight="1" x14ac:dyDescent="0.25">
      <c r="B20" s="16" t="s">
        <v>40</v>
      </c>
      <c r="C20" s="16"/>
      <c r="D20" s="16"/>
      <c r="E20" s="16"/>
      <c r="F20" s="16"/>
      <c r="I20" s="16" t="s">
        <v>41</v>
      </c>
      <c r="J20" s="16"/>
      <c r="K20" s="16"/>
      <c r="L20" s="16"/>
      <c r="M20" s="16"/>
      <c r="N20" s="16"/>
    </row>
    <row r="21" spans="1:14" s="15" customFormat="1" ht="15.75" x14ac:dyDescent="0.25">
      <c r="A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s="15" customFormat="1" ht="15.75" x14ac:dyDescent="0.25">
      <c r="A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  <row r="23" spans="1:14" s="7" customFormat="1" ht="17.25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s="7" customFormat="1" ht="17.25" x14ac:dyDescent="0.3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s="7" customFormat="1" ht="17.25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 s="7" customFormat="1" ht="17.25" x14ac:dyDescent="0.3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 s="7" customFormat="1" ht="17.25" x14ac:dyDescent="0.3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14" s="7" customFormat="1" ht="17.25" x14ac:dyDescent="0.3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 s="7" customFormat="1" ht="17.25" x14ac:dyDescent="0.3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s="7" customFormat="1" ht="17.25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s="7" customFormat="1" ht="17.25" x14ac:dyDescent="0.3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s="7" customFormat="1" ht="17.25" x14ac:dyDescent="0.3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s="7" customFormat="1" ht="17.25" x14ac:dyDescent="0.3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</sheetData>
  <mergeCells count="7">
    <mergeCell ref="M5:M6"/>
    <mergeCell ref="A8:D8"/>
    <mergeCell ref="F4:H4"/>
    <mergeCell ref="I4:L4"/>
    <mergeCell ref="A5:D6"/>
    <mergeCell ref="F5:H5"/>
    <mergeCell ref="I5:L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T-15.5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2019-04-23T08:39:22Z</cp:lastPrinted>
  <dcterms:created xsi:type="dcterms:W3CDTF">2004-08-20T21:28:46Z</dcterms:created>
  <dcterms:modified xsi:type="dcterms:W3CDTF">2019-11-01T04:48:46Z</dcterms:modified>
</cp:coreProperties>
</file>