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1261 ล่าสุด\"/>
    </mc:Choice>
  </mc:AlternateContent>
  <bookViews>
    <workbookView xWindow="0" yWindow="0" windowWidth="20490" windowHeight="7755"/>
  </bookViews>
  <sheets>
    <sheet name="ตร6" sheetId="1" r:id="rId1"/>
  </sheets>
  <calcPr calcId="152511"/>
</workbook>
</file>

<file path=xl/calcChain.xml><?xml version="1.0" encoding="utf-8"?>
<calcChain xmlns="http://schemas.openxmlformats.org/spreadsheetml/2006/main">
  <c r="C14" i="1" l="1"/>
  <c r="D14" i="1"/>
  <c r="B14" i="1"/>
  <c r="D17" i="1" l="1"/>
  <c r="D18" i="1"/>
  <c r="D19" i="1"/>
  <c r="D20" i="1"/>
  <c r="C17" i="1"/>
  <c r="C18" i="1"/>
  <c r="C19" i="1"/>
  <c r="C20" i="1"/>
  <c r="B17" i="1"/>
  <c r="B18" i="1"/>
  <c r="B19" i="1"/>
  <c r="B20" i="1"/>
  <c r="E5" i="1" l="1"/>
  <c r="F5" i="1"/>
  <c r="G5" i="1"/>
  <c r="B16" i="1"/>
  <c r="C16" i="1"/>
  <c r="D16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<sst xmlns="http://schemas.openxmlformats.org/spreadsheetml/2006/main" count="28" uniqueCount="16">
  <si>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</si>
  <si>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</si>
  <si>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</si>
  <si>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</si>
  <si>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</si>
  <si>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</si>
  <si>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</si>
  <si>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</si>
  <si>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</si>
  <si>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</si>
  <si>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</si>
  <si>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</si>
  <si>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</si>
  <si>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</si>
  <si>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5 จำนวนและร้อยละของผู้มีงานทำ จำแนกตามสถานภาพการทำงาน และเพศ</t>
  </si>
  <si>
    <t xml:space="preserve">การสำรวจภาวะการทำงานของประชากร จังหวัดพิจิตร เดือนธันวาคม พ.ศ. 2561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</si>
</sst>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6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3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6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8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167" fontId="11" fillId="0" borderId="0" xfId="1" applyNumberFormat="1" applyFont="1" applyAlignment="1">
      <alignment horizontal="right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0" xfId="1" applyNumberFormat="1" applyFont="1" applyFill="1" applyAlignment="1">
      <alignment horizontal="right" vertical="center" wrapText="1"/>
    </xf>
    <xf numFmtId="167" fontId="4" fillId="0" borderId="0" xfId="1" applyNumberFormat="1" applyFont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55" zoomScaleNormal="55" workbookViewId="0">
      <selection activeCell="C20" sqref="C20"/>
    </sheetView>
  </sheetViews>
  <sheetFormatPr defaultRowHeight="30.75" customHeight="1"/>
  <cols>
    <col min="1" max="1" width="38.42578125" style="1" customWidth="1"/>
    <col min="2" max="4" width="20.7109375" style="1" customWidth="1"/>
    <col min="5" max="6" width="10.42578125" style="2" bestFit="1" customWidth="1"/>
    <col min="7" max="7" width="10.28515625" style="2" bestFit="1" customWidth="1"/>
    <col min="8" max="8" width="9.140625" style="2"/>
    <col min="9" max="16384" width="9.140625" style="1"/>
  </cols>
  <sheetData>
    <row r="1" spans="1:8" s="19" customFormat="1" ht="30.75" customHeight="1">
      <c r="A1" s="14" t="s">
        <v>14</v>
      </c>
      <c r="B1" s="1"/>
      <c r="C1" s="1"/>
      <c r="D1" s="1"/>
      <c r="E1" s="20"/>
      <c r="F1" s="20"/>
      <c r="G1" s="20"/>
      <c r="H1" s="20"/>
    </row>
    <row r="2" spans="1:8" s="19" customFormat="1" ht="12" customHeight="1">
      <c r="A2" s="24"/>
      <c r="B2" s="24"/>
      <c r="C2" s="24"/>
      <c r="D2" s="24"/>
      <c r="E2" s="20"/>
      <c r="F2" s="20"/>
      <c r="G2" s="20"/>
      <c r="H2" s="20"/>
    </row>
    <row r="3" spans="1:8" s="19" customFormat="1" ht="30.75" customHeight="1">
      <c r="A3" s="23" t="s">
        <v>13</v>
      </c>
      <c r="B3" s="22" t="s">
        <v>12</v>
      </c>
      <c r="C3" s="22" t="s">
        <v>11</v>
      </c>
      <c r="D3" s="22" t="s">
        <v>10</v>
      </c>
      <c r="E3" s="20"/>
      <c r="F3" s="20"/>
      <c r="G3" s="20"/>
      <c r="H3" s="20"/>
    </row>
    <row r="4" spans="1:8" s="19" customFormat="1" ht="30.75" customHeight="1">
      <c r="A4" s="21"/>
      <c r="B4" s="30" t="s">
        <v>9</v>
      </c>
      <c r="C4" s="30"/>
      <c r="D4" s="30"/>
      <c r="E4" s="20"/>
      <c r="F4" s="20"/>
      <c r="G4" s="20"/>
      <c r="H4" s="20"/>
    </row>
    <row r="5" spans="1:8" s="14" customFormat="1" ht="27" customHeight="1">
      <c r="A5" s="17" t="s">
        <v>7</v>
      </c>
      <c r="B5" s="26">
        <v>278662.86</v>
      </c>
      <c r="C5" s="26">
        <v>151801.15</v>
      </c>
      <c r="D5" s="26">
        <v>126861.71</v>
      </c>
      <c r="E5" s="18">
        <f>SUM(B7:B12)</f>
        <v>278662.87</v>
      </c>
      <c r="F5" s="18">
        <f>SUM(C7:C12)</f>
        <v>151801.15000000002</v>
      </c>
      <c r="G5" s="18">
        <f>SUM(D7:D12)</f>
        <v>126861.70999999999</v>
      </c>
      <c r="H5" s="18"/>
    </row>
    <row r="6" spans="1:8" s="14" customFormat="1" ht="6" customHeight="1">
      <c r="A6" s="17"/>
      <c r="B6" s="27"/>
      <c r="C6" s="27"/>
      <c r="D6" s="28"/>
      <c r="E6" s="18"/>
      <c r="F6" s="15"/>
      <c r="G6" s="15"/>
      <c r="H6" s="15"/>
    </row>
    <row r="7" spans="1:8" s="7" customFormat="1" ht="26.25" customHeight="1">
      <c r="A7" s="7" t="s">
        <v>6</v>
      </c>
      <c r="B7" s="29">
        <v>2676.94</v>
      </c>
      <c r="C7" s="29">
        <v>1375.46</v>
      </c>
      <c r="D7" s="29">
        <v>1301.48</v>
      </c>
      <c r="E7" s="18"/>
      <c r="F7" s="13"/>
      <c r="G7" s="13"/>
      <c r="H7" s="13"/>
    </row>
    <row r="8" spans="1:8" s="7" customFormat="1" ht="26.25" customHeight="1">
      <c r="A8" s="7" t="s">
        <v>5</v>
      </c>
      <c r="B8" s="29">
        <v>24815.96</v>
      </c>
      <c r="C8" s="29">
        <v>10959.46</v>
      </c>
      <c r="D8" s="29">
        <v>13856.5</v>
      </c>
      <c r="E8" s="18"/>
      <c r="F8" s="13"/>
      <c r="G8" s="13"/>
      <c r="H8" s="13"/>
    </row>
    <row r="9" spans="1:8" s="7" customFormat="1" ht="26.25" customHeight="1">
      <c r="A9" s="7" t="s">
        <v>4</v>
      </c>
      <c r="B9" s="29">
        <v>72975.789999999994</v>
      </c>
      <c r="C9" s="29">
        <v>40553.040000000001</v>
      </c>
      <c r="D9" s="29">
        <v>32422.75</v>
      </c>
      <c r="E9" s="18"/>
      <c r="F9" s="13"/>
      <c r="G9" s="13"/>
      <c r="H9" s="13"/>
    </row>
    <row r="10" spans="1:8" s="7" customFormat="1" ht="26.25" customHeight="1">
      <c r="A10" s="7" t="s">
        <v>3</v>
      </c>
      <c r="B10" s="29">
        <v>121213.8</v>
      </c>
      <c r="C10" s="29">
        <v>78455.3</v>
      </c>
      <c r="D10" s="29">
        <v>42758.49</v>
      </c>
      <c r="E10" s="18"/>
      <c r="F10" s="13"/>
      <c r="G10" s="13"/>
      <c r="H10" s="13"/>
    </row>
    <row r="11" spans="1:8" ht="26.25" customHeight="1">
      <c r="A11" s="7" t="s">
        <v>2</v>
      </c>
      <c r="B11" s="29">
        <v>56980.38</v>
      </c>
      <c r="C11" s="29">
        <v>20457.89</v>
      </c>
      <c r="D11" s="29">
        <v>36522.49</v>
      </c>
      <c r="E11" s="18"/>
    </row>
    <row r="12" spans="1:8" ht="26.25" customHeight="1">
      <c r="A12" s="12" t="s">
        <v>1</v>
      </c>
      <c r="B12" s="25" t="s">
        <v>0</v>
      </c>
      <c r="C12" s="25" t="s">
        <v>0</v>
      </c>
      <c r="D12" s="25" t="s">
        <v>0</v>
      </c>
      <c r="E12" s="18"/>
    </row>
    <row r="13" spans="1:8" ht="30.75" customHeight="1">
      <c r="B13" s="31" t="s">
        <v>8</v>
      </c>
      <c r="C13" s="31"/>
      <c r="D13" s="31"/>
    </row>
    <row r="14" spans="1:8" s="14" customFormat="1" ht="27" customHeight="1">
      <c r="A14" s="17" t="s">
        <v>7</v>
      </c>
      <c r="B14" s="16">
        <f>SUM(B16:B21)</f>
        <v>100.00000358856578</v>
      </c>
      <c r="C14" s="16">
        <f t="shared" ref="C14:D14" si="0">SUM(C16:C21)</f>
        <v>100</v>
      </c>
      <c r="D14" s="16">
        <f t="shared" si="0"/>
        <v>99.999999999999986</v>
      </c>
      <c r="E14" s="15"/>
      <c r="F14" s="15"/>
      <c r="G14" s="15"/>
      <c r="H14" s="15"/>
    </row>
    <row r="15" spans="1:8" s="14" customFormat="1" ht="6" customHeight="1">
      <c r="A15" s="17"/>
      <c r="B15" s="16"/>
      <c r="C15" s="16"/>
      <c r="D15" s="16"/>
      <c r="E15" s="15"/>
      <c r="F15" s="15"/>
      <c r="G15" s="15"/>
      <c r="H15" s="15"/>
    </row>
    <row r="16" spans="1:8" s="7" customFormat="1" ht="26.25" customHeight="1">
      <c r="A16" s="7" t="s">
        <v>6</v>
      </c>
      <c r="B16" s="11">
        <f>B7/$B$5*100</f>
        <v>0.96063752449824147</v>
      </c>
      <c r="C16" s="11">
        <f>C7/$C$5*100</f>
        <v>0.90609326740937091</v>
      </c>
      <c r="D16" s="11">
        <f>D7/$D$5*100</f>
        <v>1.0259045065686092</v>
      </c>
      <c r="E16" s="13"/>
      <c r="F16" s="13"/>
      <c r="G16" s="13"/>
      <c r="H16" s="13"/>
    </row>
    <row r="17" spans="1:8" s="7" customFormat="1" ht="26.25" customHeight="1">
      <c r="A17" s="7" t="s">
        <v>5</v>
      </c>
      <c r="B17" s="11">
        <f t="shared" ref="B17:B20" si="1">B8/$B$5*100</f>
        <v>8.905370453744716</v>
      </c>
      <c r="C17" s="11">
        <f t="shared" ref="C17:C20" si="2">C8/$C$5*100</f>
        <v>7.2196159251757974</v>
      </c>
      <c r="D17" s="11">
        <f t="shared" ref="D17:D20" si="3">D8/$D$5*100</f>
        <v>10.922523431222864</v>
      </c>
      <c r="E17" s="13"/>
      <c r="F17" s="13"/>
      <c r="G17" s="13"/>
      <c r="H17" s="13"/>
    </row>
    <row r="18" spans="1:8" s="7" customFormat="1" ht="26.25" customHeight="1">
      <c r="A18" s="7" t="s">
        <v>4</v>
      </c>
      <c r="B18" s="11">
        <f t="shared" si="1"/>
        <v>26.187842183203031</v>
      </c>
      <c r="C18" s="11">
        <f t="shared" si="2"/>
        <v>26.714580225512126</v>
      </c>
      <c r="D18" s="11">
        <f t="shared" si="3"/>
        <v>25.557553969594132</v>
      </c>
      <c r="E18" s="13"/>
      <c r="F18" s="13"/>
      <c r="G18" s="13"/>
      <c r="H18" s="13"/>
    </row>
    <row r="19" spans="1:8" s="7" customFormat="1" ht="26.25" customHeight="1">
      <c r="A19" s="7" t="s">
        <v>3</v>
      </c>
      <c r="B19" s="11">
        <f t="shared" si="1"/>
        <v>43.498369319829706</v>
      </c>
      <c r="C19" s="11">
        <f t="shared" si="2"/>
        <v>51.682941795895488</v>
      </c>
      <c r="D19" s="11">
        <f t="shared" si="3"/>
        <v>33.704803443056221</v>
      </c>
      <c r="E19" s="13"/>
      <c r="F19" s="13"/>
      <c r="G19" s="13"/>
      <c r="H19" s="13"/>
    </row>
    <row r="20" spans="1:8" ht="26.25" customHeight="1">
      <c r="A20" s="7" t="s">
        <v>2</v>
      </c>
      <c r="B20" s="11">
        <f t="shared" si="1"/>
        <v>20.447784107290079</v>
      </c>
      <c r="C20" s="11">
        <f t="shared" si="2"/>
        <v>13.47676878600722</v>
      </c>
      <c r="D20" s="11">
        <f t="shared" si="3"/>
        <v>28.789214649558165</v>
      </c>
    </row>
    <row r="21" spans="1:8" ht="26.25" customHeight="1">
      <c r="A21" s="12" t="s">
        <v>1</v>
      </c>
      <c r="B21" s="11" t="s">
        <v>0</v>
      </c>
      <c r="C21" s="11" t="s">
        <v>0</v>
      </c>
      <c r="D21" s="11" t="s">
        <v>0</v>
      </c>
    </row>
    <row r="22" spans="1:8" ht="7.5" customHeight="1">
      <c r="A22" s="10"/>
      <c r="B22" s="9"/>
      <c r="C22" s="9"/>
      <c r="D22" s="9"/>
    </row>
    <row r="23" spans="1:8" s="4" customFormat="1" ht="28.5" customHeight="1">
      <c r="A23" s="8" t="s">
        <v>15</v>
      </c>
      <c r="B23" s="7"/>
      <c r="E23" s="6"/>
      <c r="F23" s="6"/>
      <c r="G23" s="5"/>
    </row>
    <row r="24" spans="1:8" ht="22.5" customHeight="1">
      <c r="A24" s="3"/>
    </row>
  </sheetData>
  <mergeCells count="2">
    <mergeCell ref="B4:D4"/>
    <mergeCell ref="B13:D13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2017-03-06T01:43:43Z</dcterms:created>
  <dcterms:modified xsi:type="dcterms:W3CDTF">2021-01-26T03:51:52Z</dcterms:modified>
</cp:coreProperties>
</file>