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962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B14" i="1"/>
  <c r="D17" i="1" l="1"/>
  <c r="D18" i="1"/>
  <c r="D19" i="1"/>
  <c r="D20" i="1"/>
  <c r="D21" i="1"/>
  <c r="C17" i="1"/>
  <c r="C18" i="1"/>
  <c r="C19" i="1"/>
  <c r="C20" i="1"/>
  <c r="B17" i="1"/>
  <c r="B18" i="1"/>
  <c r="B19" i="1"/>
  <c r="B20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<sst xmlns="http://schemas.openxmlformats.org/spreadsheetml/2006/main" count="25" uniqueCount="17">
  <si>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</si>
  <si>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</si>
  <si>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</si>
  <si>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</si>
  <si>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</si>
  <si>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</si>
  <si>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</si>
  <si>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</si>
  <si>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</si>
  <si>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</si>
  <si>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</si>
  <si>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</si>
  <si>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</si>
  <si>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</si>
  <si>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</si>
  <si>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--</t>
  </si>
  <si>
    <t>การสำรวจภาวะการทำงานของประชากร จังหวัดพิจิตร เดือนกันยายน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</si>
</sst>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 applyAlignment="1">
      <alignment horizontal="right"/>
    </xf>
    <xf numFmtId="167" fontId="11" fillId="0" borderId="0" xfId="1" applyNumberFormat="1" applyFont="1" applyAlignment="1">
      <alignment horizontal="right"/>
    </xf>
    <xf numFmtId="166" fontId="2" fillId="0" borderId="0" xfId="1" quotePrefix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B14" sqref="B14:D14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13</v>
      </c>
      <c r="B3" s="22" t="s">
        <v>12</v>
      </c>
      <c r="C3" s="22" t="s">
        <v>11</v>
      </c>
      <c r="D3" s="22" t="s">
        <v>10</v>
      </c>
      <c r="E3" s="20"/>
      <c r="F3" s="20"/>
      <c r="G3" s="20"/>
      <c r="H3" s="20"/>
    </row>
    <row r="4" spans="1:8" s="19" customFormat="1" ht="30.75" customHeight="1">
      <c r="A4" s="21"/>
      <c r="B4" s="30" t="s">
        <v>9</v>
      </c>
      <c r="C4" s="30"/>
      <c r="D4" s="30"/>
      <c r="E4" s="20"/>
      <c r="F4" s="20"/>
      <c r="G4" s="20"/>
      <c r="H4" s="20"/>
    </row>
    <row r="5" spans="1:8" s="14" customFormat="1" ht="27" customHeight="1">
      <c r="A5" s="17" t="s">
        <v>7</v>
      </c>
      <c r="B5" s="28">
        <v>283676.53000000003</v>
      </c>
      <c r="C5" s="28">
        <v>152725.47</v>
      </c>
      <c r="D5" s="28">
        <v>130951.06</v>
      </c>
      <c r="E5" s="18">
        <f>SUM(B7:B12)</f>
        <v>283676.52999999997</v>
      </c>
      <c r="F5" s="18">
        <f>SUM(C7:C12)</f>
        <v>152725.47999999998</v>
      </c>
      <c r="G5" s="18">
        <f>SUM(D7:D12)</f>
        <v>130951.06</v>
      </c>
      <c r="H5" s="18"/>
    </row>
    <row r="6" spans="1:8" s="14" customFormat="1" ht="6" customHeight="1">
      <c r="A6" s="17"/>
      <c r="B6" s="25"/>
      <c r="C6" s="25"/>
      <c r="D6" s="26"/>
      <c r="E6" s="18"/>
      <c r="F6" s="15"/>
      <c r="G6" s="15"/>
      <c r="H6" s="15"/>
    </row>
    <row r="7" spans="1:8" s="7" customFormat="1" ht="26.25" customHeight="1">
      <c r="A7" s="7" t="s">
        <v>6</v>
      </c>
      <c r="B7" s="27">
        <v>3079.12</v>
      </c>
      <c r="C7" s="27">
        <v>2319.98</v>
      </c>
      <c r="D7" s="27">
        <v>759.14</v>
      </c>
      <c r="E7" s="18"/>
      <c r="F7" s="13"/>
      <c r="G7" s="13"/>
      <c r="H7" s="13"/>
    </row>
    <row r="8" spans="1:8" s="7" customFormat="1" ht="26.25" customHeight="1">
      <c r="A8" s="7" t="s">
        <v>5</v>
      </c>
      <c r="B8" s="27">
        <v>30759.88</v>
      </c>
      <c r="C8" s="27">
        <v>13250.83</v>
      </c>
      <c r="D8" s="27">
        <v>17509.05</v>
      </c>
      <c r="E8" s="18"/>
      <c r="F8" s="13"/>
      <c r="G8" s="13"/>
      <c r="H8" s="13"/>
    </row>
    <row r="9" spans="1:8" s="7" customFormat="1" ht="26.25" customHeight="1">
      <c r="A9" s="7" t="s">
        <v>4</v>
      </c>
      <c r="B9" s="27">
        <v>56732.94</v>
      </c>
      <c r="C9" s="27">
        <v>32152.49</v>
      </c>
      <c r="D9" s="27">
        <v>24580.45</v>
      </c>
      <c r="E9" s="18"/>
      <c r="F9" s="13"/>
      <c r="G9" s="13"/>
      <c r="H9" s="13"/>
    </row>
    <row r="10" spans="1:8" s="7" customFormat="1" ht="26.25" customHeight="1">
      <c r="A10" s="7" t="s">
        <v>3</v>
      </c>
      <c r="B10" s="27">
        <v>120022.48</v>
      </c>
      <c r="C10" s="27">
        <v>80391.789999999994</v>
      </c>
      <c r="D10" s="27">
        <v>39630.69</v>
      </c>
      <c r="E10" s="18"/>
      <c r="F10" s="13"/>
      <c r="G10" s="13"/>
      <c r="H10" s="13"/>
    </row>
    <row r="11" spans="1:8" ht="26.25" customHeight="1">
      <c r="A11" s="7" t="s">
        <v>2</v>
      </c>
      <c r="B11" s="27">
        <v>73009.990000000005</v>
      </c>
      <c r="C11" s="27">
        <v>24610.39</v>
      </c>
      <c r="D11" s="27">
        <v>48399.61</v>
      </c>
      <c r="E11" s="18"/>
    </row>
    <row r="12" spans="1:8" ht="26.25" customHeight="1">
      <c r="A12" s="12" t="s">
        <v>1</v>
      </c>
      <c r="B12" s="27">
        <v>72.12</v>
      </c>
      <c r="C12" s="27" t="s">
        <v>0</v>
      </c>
      <c r="D12" s="27">
        <v>72.12</v>
      </c>
      <c r="E12" s="18"/>
    </row>
    <row r="13" spans="1:8" ht="30.75" customHeight="1">
      <c r="B13" s="31" t="s">
        <v>8</v>
      </c>
      <c r="C13" s="31"/>
      <c r="D13" s="31"/>
    </row>
    <row r="14" spans="1:8" s="14" customFormat="1" ht="27" customHeight="1">
      <c r="A14" s="17" t="s">
        <v>7</v>
      </c>
      <c r="B14" s="16">
        <f>SUM(B16:B21)</f>
        <v>99.974576677175207</v>
      </c>
      <c r="C14" s="16">
        <f t="shared" ref="C14:D14" si="0">SUM(C16:C21)</f>
        <v>100.00000654769633</v>
      </c>
      <c r="D14" s="16">
        <f t="shared" si="0"/>
        <v>100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6</v>
      </c>
      <c r="B16" s="11">
        <f>B7/$B$5*100</f>
        <v>1.0854334688879619</v>
      </c>
      <c r="C16" s="11">
        <f>C7/$C$5*100</f>
        <v>1.519052454053669</v>
      </c>
      <c r="D16" s="11">
        <f>D7/$D$5*100</f>
        <v>0.57971275681159051</v>
      </c>
      <c r="E16" s="13"/>
      <c r="F16" s="13"/>
      <c r="G16" s="13"/>
      <c r="H16" s="13"/>
    </row>
    <row r="17" spans="1:8" s="7" customFormat="1" ht="26.25" customHeight="1">
      <c r="A17" s="7" t="s">
        <v>5</v>
      </c>
      <c r="B17" s="11">
        <f t="shared" ref="B17:B20" si="1">B8/$B$5*100</f>
        <v>10.843293944691158</v>
      </c>
      <c r="C17" s="11">
        <f t="shared" ref="C17:C20" si="2">C8/$C$5*100</f>
        <v>8.6762411011077596</v>
      </c>
      <c r="D17" s="11">
        <f t="shared" ref="D17:D21" si="3">D8/$D$5*100</f>
        <v>13.370682146444635</v>
      </c>
      <c r="E17" s="13"/>
      <c r="F17" s="13"/>
      <c r="G17" s="13"/>
      <c r="H17" s="13"/>
    </row>
    <row r="18" spans="1:8" s="7" customFormat="1" ht="26.25" customHeight="1">
      <c r="A18" s="7" t="s">
        <v>4</v>
      </c>
      <c r="B18" s="11">
        <f t="shared" si="1"/>
        <v>19.999165951444766</v>
      </c>
      <c r="C18" s="11">
        <f t="shared" si="2"/>
        <v>21.052474089619761</v>
      </c>
      <c r="D18" s="11">
        <f t="shared" si="3"/>
        <v>18.770714799864926</v>
      </c>
      <c r="E18" s="13"/>
      <c r="F18" s="13"/>
      <c r="G18" s="13"/>
      <c r="H18" s="13"/>
    </row>
    <row r="19" spans="1:8" s="7" customFormat="1" ht="26.25" customHeight="1">
      <c r="A19" s="7" t="s">
        <v>3</v>
      </c>
      <c r="B19" s="11">
        <f t="shared" si="1"/>
        <v>42.309626390311522</v>
      </c>
      <c r="C19" s="11">
        <f t="shared" si="2"/>
        <v>52.638102865226074</v>
      </c>
      <c r="D19" s="11">
        <f t="shared" si="3"/>
        <v>30.263741278612027</v>
      </c>
      <c r="E19" s="13"/>
      <c r="F19" s="13"/>
      <c r="G19" s="13"/>
      <c r="H19" s="13"/>
    </row>
    <row r="20" spans="1:8" ht="26.25" customHeight="1">
      <c r="A20" s="7" t="s">
        <v>2</v>
      </c>
      <c r="B20" s="11">
        <f t="shared" si="1"/>
        <v>25.737056921839812</v>
      </c>
      <c r="C20" s="11">
        <f t="shared" si="2"/>
        <v>16.114136037689065</v>
      </c>
      <c r="D20" s="11">
        <f t="shared" si="3"/>
        <v>36.960075008174812</v>
      </c>
    </row>
    <row r="21" spans="1:8" ht="26.25" customHeight="1">
      <c r="A21" s="12" t="s">
        <v>1</v>
      </c>
      <c r="B21" s="29" t="s">
        <v>15</v>
      </c>
      <c r="C21" s="11" t="s">
        <v>0</v>
      </c>
      <c r="D21" s="11">
        <f t="shared" si="3"/>
        <v>5.5074010092014535E-2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16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2021-01-26T01:24:49Z</dcterms:modified>
</cp:coreProperties>
</file>