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<sst xmlns="http://schemas.openxmlformats.org/spreadsheetml/2006/main" count="139" uniqueCount="56">
  <si>
    <t xml:space="preserve">    ตาราง   4.5   จำนวนครู จำแนกตามสังกัด และเพศ เป็นรายอำเภอ ปีการศึกษา 2542</t>
  </si>
  <si>
    <t>TABLE   4.5   NUMBER OF TEACHERS BY JURISDICTION, SEX AND AMPHOE : ACADEMIC YEAR 1999</t>
  </si>
  <si>
    <t>สังกัด  Jurisdiction</t>
  </si>
  <si>
    <t>สนง.คณะกรรมการ</t>
  </si>
  <si>
    <t>การประถมศึกษา</t>
  </si>
  <si>
    <t>(1)</t>
  </si>
  <si>
    <t>อำเภอ/กิ่งอำเภอ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</si>
  <si>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</si>
  <si>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</si>
  <si>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</si>
  <si>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</si>
  <si>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</si>
  <si>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อื่น ๆ</t>
  </si>
  <si>
    <t>Amphoe/King amphoe</t>
  </si>
  <si>
    <t>Total</t>
  </si>
  <si>
    <t>Department of</t>
  </si>
  <si>
    <t xml:space="preserve">Office of the 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</si>
  <si>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</si>
  <si>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</si>
  <si>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</si>
  <si>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</si>
  <si>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</si>
  <si>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</si>
  <si>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</si>
  <si>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>Education Commission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</si>
  <si>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</si>
  <si>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</si>
  <si>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</si>
  <si>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</si>
  <si>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</si>
  <si>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</si>
  <si>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</si>
  <si>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>-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</si>
  <si>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</si>
  <si>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</si>
  <si>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</si>
  <si>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</si>
  <si>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</si>
  <si>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</si>
  <si>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</si>
  <si>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</si>
  <si>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</si>
  <si>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</si>
  <si>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</si>
  <si>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</si>
  <si>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</si>
  <si>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</si>
  <si>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</si>
  <si>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</si>
  <si>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</si>
  <si>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</si>
  <si>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</si>
  <si>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                         (1)   โรงเรียนตำรวจตระเวนชายแดน สำนักงานสถาบันราชภัฎ</t>
  </si>
  <si>
    <t>(1)  The Border Patrol Police School, Office of rajabhat Institutes Council (ORIC)</t>
  </si>
  <si>
    <t xml:space="preserve">                                       ที่มา  :  สำนักงานศึกษาธิการจังหวัดจันทบุรี</t>
  </si>
  <si>
    <t>Source :  Chanthaburi Provincial Education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</si>
</sst>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15" applyFont="1" applyBorder="1" applyAlignment="1">
      <alignment horizontal="centerContinuous"/>
      <protection/>
    </xf>
    <xf numFmtId="0" fontId="5" fillId="0" borderId="5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Border="1" applyAlignment="1" quotePrefix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 quotePrefix="1">
      <alignment horizontal="center"/>
    </xf>
    <xf numFmtId="0" fontId="5" fillId="0" borderId="8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 quotePrefix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4" sqref="A4"/>
    </sheetView>
  </sheetViews>
  <sheetFormatPr defaultColWidth="9.140625" defaultRowHeight="21.75"/>
  <cols>
    <col min="1" max="1" width="27.421875" style="0" customWidth="1"/>
    <col min="2" max="3" width="5.7109375" style="0" customWidth="1"/>
    <col min="4" max="4" width="6.00390625" style="0" customWidth="1"/>
    <col min="5" max="6" width="5.7109375" style="0" customWidth="1"/>
    <col min="7" max="7" width="6.00390625" style="0" customWidth="1"/>
    <col min="8" max="9" width="5.7109375" style="0" customWidth="1"/>
    <col min="10" max="10" width="6.00390625" style="0" customWidth="1"/>
    <col min="11" max="12" width="5.7109375" style="0" customWidth="1"/>
    <col min="13" max="13" width="6.00390625" style="0" customWidth="1"/>
    <col min="14" max="15" width="5.7109375" style="0" customWidth="1"/>
    <col min="16" max="16" width="6.00390625" style="0" customWidth="1"/>
    <col min="17" max="18" width="5.7109375" style="0" customWidth="1"/>
    <col min="19" max="19" width="6.00390625" style="0" customWidth="1"/>
    <col min="20" max="20" width="27.421875" style="0" customWidth="1"/>
  </cols>
  <sheetData>
    <row r="1" spans="1:20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>
      <c r="A2" s="1" t="s">
        <v>1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>
      <c r="A3" s="5"/>
      <c r="B3" s="6"/>
      <c r="C3" s="6"/>
      <c r="D3" s="5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21.75">
      <c r="A4" s="9"/>
      <c r="B4" s="10"/>
      <c r="C4" s="10"/>
      <c r="D4" s="9"/>
      <c r="E4" s="11"/>
      <c r="F4" s="6"/>
      <c r="G4" s="5"/>
      <c r="H4" s="12" t="s">
        <v>3</v>
      </c>
      <c r="I4" s="7"/>
      <c r="J4" s="13"/>
      <c r="K4" s="11"/>
      <c r="L4" s="6"/>
      <c r="M4" s="5"/>
      <c r="N4" s="11"/>
      <c r="O4" s="6"/>
      <c r="P4" s="5"/>
      <c r="Q4" s="6"/>
      <c r="R4" s="6"/>
      <c r="S4" s="6"/>
      <c r="T4" s="14"/>
    </row>
    <row r="5" spans="1:20" ht="21.75">
      <c r="A5" s="9"/>
      <c r="B5" s="10"/>
      <c r="C5" s="10"/>
      <c r="D5" s="9"/>
      <c r="E5" s="15"/>
      <c r="F5" s="10"/>
      <c r="G5" s="9"/>
      <c r="H5" s="16" t="s">
        <v>4</v>
      </c>
      <c r="I5" s="17"/>
      <c r="J5" s="18"/>
      <c r="K5" s="16" t="s">
        <v>3</v>
      </c>
      <c r="L5" s="17"/>
      <c r="M5" s="18"/>
      <c r="N5" s="15"/>
      <c r="O5" s="10"/>
      <c r="P5" s="9"/>
      <c r="Q5" s="3"/>
      <c r="R5" s="3"/>
      <c r="S5" s="19" t="s">
        <v>5</v>
      </c>
      <c r="T5" s="14"/>
    </row>
    <row r="6" spans="1:20" ht="21.75">
      <c r="A6" s="20" t="s">
        <v>6</v>
      </c>
      <c r="B6" s="17" t="s">
        <v>7</v>
      </c>
      <c r="C6" s="17"/>
      <c r="D6" s="18"/>
      <c r="E6" s="16" t="s">
        <v>8</v>
      </c>
      <c r="F6" s="17"/>
      <c r="G6" s="18"/>
      <c r="H6" s="16" t="s">
        <v>9</v>
      </c>
      <c r="I6" s="17"/>
      <c r="J6" s="18"/>
      <c r="K6" s="16" t="s">
        <v>10</v>
      </c>
      <c r="L6" s="17"/>
      <c r="M6" s="18"/>
      <c r="N6" s="16" t="s">
        <v>11</v>
      </c>
      <c r="O6" s="17"/>
      <c r="P6" s="18"/>
      <c r="Q6" s="3"/>
      <c r="R6" s="21" t="s">
        <v>12</v>
      </c>
      <c r="S6" s="3"/>
      <c r="T6" s="22" t="s">
        <v>13</v>
      </c>
    </row>
    <row r="7" spans="1:20" ht="21.75">
      <c r="A7" s="9"/>
      <c r="B7" s="23" t="s">
        <v>14</v>
      </c>
      <c r="C7" s="17"/>
      <c r="D7" s="18"/>
      <c r="E7" s="24" t="s">
        <v>15</v>
      </c>
      <c r="F7" s="25"/>
      <c r="G7" s="26"/>
      <c r="H7" s="23" t="s">
        <v>16</v>
      </c>
      <c r="I7" s="17"/>
      <c r="J7" s="18"/>
      <c r="K7" s="23" t="s">
        <v>17</v>
      </c>
      <c r="L7" s="17"/>
      <c r="M7" s="18"/>
      <c r="N7" s="23" t="s">
        <v>18</v>
      </c>
      <c r="O7" s="17"/>
      <c r="P7" s="18"/>
      <c r="Q7" s="3"/>
      <c r="R7" s="21" t="s">
        <v>19</v>
      </c>
      <c r="S7" s="3"/>
      <c r="T7" s="14"/>
    </row>
    <row r="8" spans="1:20" ht="21.75">
      <c r="A8" s="9"/>
      <c r="B8" s="23"/>
      <c r="C8" s="17"/>
      <c r="D8" s="18"/>
      <c r="E8" s="23" t="s">
        <v>20</v>
      </c>
      <c r="F8" s="17"/>
      <c r="G8" s="18"/>
      <c r="H8" s="24" t="s">
        <v>21</v>
      </c>
      <c r="I8" s="25"/>
      <c r="J8" s="26"/>
      <c r="K8" s="23" t="s">
        <v>22</v>
      </c>
      <c r="L8" s="17"/>
      <c r="M8" s="18"/>
      <c r="N8" s="23" t="s">
        <v>23</v>
      </c>
      <c r="O8" s="17"/>
      <c r="P8" s="18"/>
      <c r="Q8" s="3"/>
      <c r="R8" s="3"/>
      <c r="S8" s="3"/>
      <c r="T8" s="14"/>
    </row>
    <row r="9" spans="1:20" ht="21.75">
      <c r="A9" s="9"/>
      <c r="B9" s="10"/>
      <c r="C9" s="10"/>
      <c r="D9" s="9"/>
      <c r="E9" s="27"/>
      <c r="F9" s="10"/>
      <c r="G9" s="9"/>
      <c r="H9" s="24" t="s">
        <v>24</v>
      </c>
      <c r="I9" s="25"/>
      <c r="J9" s="26"/>
      <c r="K9" s="23" t="s">
        <v>25</v>
      </c>
      <c r="L9" s="17"/>
      <c r="M9" s="18"/>
      <c r="N9" s="27"/>
      <c r="O9" s="10"/>
      <c r="P9" s="9"/>
      <c r="Q9" s="3"/>
      <c r="R9" s="3"/>
      <c r="S9" s="3"/>
      <c r="T9" s="14"/>
    </row>
    <row r="10" spans="1:20" ht="21.75">
      <c r="A10" s="9"/>
      <c r="B10" s="11" t="s">
        <v>7</v>
      </c>
      <c r="C10" s="28" t="s">
        <v>26</v>
      </c>
      <c r="D10" s="29" t="s">
        <v>27</v>
      </c>
      <c r="E10" s="28" t="s">
        <v>7</v>
      </c>
      <c r="F10" s="28" t="s">
        <v>26</v>
      </c>
      <c r="G10" s="28" t="s">
        <v>27</v>
      </c>
      <c r="H10" s="28" t="s">
        <v>7</v>
      </c>
      <c r="I10" s="28" t="s">
        <v>26</v>
      </c>
      <c r="J10" s="28" t="s">
        <v>27</v>
      </c>
      <c r="K10" s="28" t="s">
        <v>7</v>
      </c>
      <c r="L10" s="28" t="s">
        <v>26</v>
      </c>
      <c r="M10" s="28" t="s">
        <v>27</v>
      </c>
      <c r="N10" s="28" t="s">
        <v>7</v>
      </c>
      <c r="O10" s="28" t="s">
        <v>26</v>
      </c>
      <c r="P10" s="28" t="s">
        <v>27</v>
      </c>
      <c r="Q10" s="28" t="s">
        <v>7</v>
      </c>
      <c r="R10" s="28" t="s">
        <v>26</v>
      </c>
      <c r="S10" s="11" t="s">
        <v>27</v>
      </c>
      <c r="T10" s="14"/>
    </row>
    <row r="11" spans="1:20" ht="21.75">
      <c r="A11" s="9"/>
      <c r="B11" s="30" t="s">
        <v>14</v>
      </c>
      <c r="C11" s="30" t="s">
        <v>28</v>
      </c>
      <c r="D11" s="31" t="s">
        <v>29</v>
      </c>
      <c r="E11" s="30" t="s">
        <v>14</v>
      </c>
      <c r="F11" s="30" t="s">
        <v>28</v>
      </c>
      <c r="G11" s="30" t="s">
        <v>29</v>
      </c>
      <c r="H11" s="30" t="s">
        <v>14</v>
      </c>
      <c r="I11" s="30" t="s">
        <v>28</v>
      </c>
      <c r="J11" s="30" t="s">
        <v>29</v>
      </c>
      <c r="K11" s="30" t="s">
        <v>14</v>
      </c>
      <c r="L11" s="30" t="s">
        <v>28</v>
      </c>
      <c r="M11" s="30" t="s">
        <v>29</v>
      </c>
      <c r="N11" s="30" t="s">
        <v>14</v>
      </c>
      <c r="O11" s="30" t="s">
        <v>28</v>
      </c>
      <c r="P11" s="30" t="s">
        <v>29</v>
      </c>
      <c r="Q11" s="30" t="s">
        <v>14</v>
      </c>
      <c r="R11" s="30" t="s">
        <v>28</v>
      </c>
      <c r="S11" s="31" t="s">
        <v>29</v>
      </c>
      <c r="T11" s="14"/>
    </row>
    <row r="12" spans="1:20" ht="21.75">
      <c r="A12" s="32" t="s">
        <v>30</v>
      </c>
      <c r="B12" s="33">
        <f aca="true" t="shared" si="0" ref="B12:S12">SUM(B13:B22)</f>
        <v>4625</v>
      </c>
      <c r="C12" s="33">
        <f t="shared" si="0"/>
        <v>1443</v>
      </c>
      <c r="D12" s="33">
        <f t="shared" si="0"/>
        <v>3182</v>
      </c>
      <c r="E12" s="33">
        <f t="shared" si="0"/>
        <v>967</v>
      </c>
      <c r="F12" s="33">
        <f t="shared" si="0"/>
        <v>350</v>
      </c>
      <c r="G12" s="33">
        <f t="shared" si="0"/>
        <v>617</v>
      </c>
      <c r="H12" s="33">
        <f t="shared" si="0"/>
        <v>2649</v>
      </c>
      <c r="I12" s="33">
        <f t="shared" si="0"/>
        <v>865</v>
      </c>
      <c r="J12" s="33">
        <f t="shared" si="0"/>
        <v>1784</v>
      </c>
      <c r="K12" s="33">
        <f t="shared" si="0"/>
        <v>714</v>
      </c>
      <c r="L12" s="33">
        <f t="shared" si="0"/>
        <v>123</v>
      </c>
      <c r="M12" s="33">
        <f t="shared" si="0"/>
        <v>591</v>
      </c>
      <c r="N12" s="33">
        <f t="shared" si="0"/>
        <v>226</v>
      </c>
      <c r="O12" s="33">
        <f t="shared" si="0"/>
        <v>51</v>
      </c>
      <c r="P12" s="33">
        <f t="shared" si="0"/>
        <v>175</v>
      </c>
      <c r="Q12" s="33">
        <f t="shared" si="0"/>
        <v>69</v>
      </c>
      <c r="R12" s="33">
        <f t="shared" si="0"/>
        <v>54</v>
      </c>
      <c r="S12" s="33">
        <f t="shared" si="0"/>
        <v>15</v>
      </c>
      <c r="T12" s="34" t="s">
        <v>14</v>
      </c>
    </row>
    <row r="13" spans="1:20" ht="21.75">
      <c r="A13" s="10" t="s">
        <v>31</v>
      </c>
      <c r="B13" s="33">
        <f aca="true" t="shared" si="1" ref="B13:B22">SUM(C13:D13)</f>
        <v>1441</v>
      </c>
      <c r="C13" s="35">
        <v>342</v>
      </c>
      <c r="D13" s="36">
        <v>1099</v>
      </c>
      <c r="E13" s="37">
        <f aca="true" t="shared" si="2" ref="E13:E22">F13+G13</f>
        <v>383</v>
      </c>
      <c r="F13" s="37">
        <v>123</v>
      </c>
      <c r="G13" s="37">
        <v>260</v>
      </c>
      <c r="H13" s="37">
        <f aca="true" t="shared" si="3" ref="H13:H22">I13+J13</f>
        <v>512</v>
      </c>
      <c r="I13" s="37">
        <v>127</v>
      </c>
      <c r="J13" s="37">
        <v>385</v>
      </c>
      <c r="K13" s="37">
        <f>L13+M13</f>
        <v>448</v>
      </c>
      <c r="L13" s="37">
        <v>74</v>
      </c>
      <c r="M13" s="37">
        <v>374</v>
      </c>
      <c r="N13" s="37">
        <f>O13+P13</f>
        <v>93</v>
      </c>
      <c r="O13" s="37">
        <v>18</v>
      </c>
      <c r="P13" s="37">
        <v>75</v>
      </c>
      <c r="Q13" s="37">
        <v>5</v>
      </c>
      <c r="R13" s="38" t="s">
        <v>32</v>
      </c>
      <c r="S13" s="39">
        <v>5</v>
      </c>
      <c r="T13" s="14" t="s">
        <v>33</v>
      </c>
    </row>
    <row r="14" spans="1:20" ht="21.75">
      <c r="A14" s="10" t="s">
        <v>34</v>
      </c>
      <c r="B14" s="33">
        <f t="shared" si="1"/>
        <v>537</v>
      </c>
      <c r="C14" s="35">
        <v>191</v>
      </c>
      <c r="D14" s="36">
        <v>346</v>
      </c>
      <c r="E14" s="37">
        <f t="shared" si="2"/>
        <v>88</v>
      </c>
      <c r="F14" s="37">
        <v>33</v>
      </c>
      <c r="G14" s="37">
        <v>55</v>
      </c>
      <c r="H14" s="37">
        <f t="shared" si="3"/>
        <v>292</v>
      </c>
      <c r="I14" s="37">
        <v>116</v>
      </c>
      <c r="J14" s="37">
        <v>176</v>
      </c>
      <c r="K14" s="37">
        <f>L14+M14</f>
        <v>75</v>
      </c>
      <c r="L14" s="37">
        <v>19</v>
      </c>
      <c r="M14" s="37">
        <v>56</v>
      </c>
      <c r="N14" s="37">
        <f>O14+P14</f>
        <v>70</v>
      </c>
      <c r="O14" s="37">
        <v>14</v>
      </c>
      <c r="P14" s="37">
        <v>56</v>
      </c>
      <c r="Q14" s="37">
        <f>R14+S14</f>
        <v>12</v>
      </c>
      <c r="R14" s="37">
        <v>9</v>
      </c>
      <c r="S14" s="40">
        <v>3</v>
      </c>
      <c r="T14" s="14" t="s">
        <v>35</v>
      </c>
    </row>
    <row r="15" spans="1:20" ht="21.75">
      <c r="A15" s="10" t="s">
        <v>36</v>
      </c>
      <c r="B15" s="33">
        <f t="shared" si="1"/>
        <v>684</v>
      </c>
      <c r="C15" s="35">
        <v>212</v>
      </c>
      <c r="D15" s="36">
        <v>472</v>
      </c>
      <c r="E15" s="37">
        <f t="shared" si="2"/>
        <v>141</v>
      </c>
      <c r="F15" s="37">
        <v>59</v>
      </c>
      <c r="G15" s="37">
        <v>82</v>
      </c>
      <c r="H15" s="37">
        <f t="shared" si="3"/>
        <v>314</v>
      </c>
      <c r="I15" s="37">
        <v>108</v>
      </c>
      <c r="J15" s="37">
        <v>206</v>
      </c>
      <c r="K15" s="37">
        <f>L15+M15</f>
        <v>166</v>
      </c>
      <c r="L15" s="37">
        <v>26</v>
      </c>
      <c r="M15" s="37">
        <v>140</v>
      </c>
      <c r="N15" s="37">
        <f>O15+P15</f>
        <v>63</v>
      </c>
      <c r="O15" s="37">
        <v>19</v>
      </c>
      <c r="P15" s="37">
        <v>44</v>
      </c>
      <c r="Q15" s="38" t="s">
        <v>32</v>
      </c>
      <c r="R15" s="38" t="s">
        <v>32</v>
      </c>
      <c r="S15" s="38" t="s">
        <v>32</v>
      </c>
      <c r="T15" s="14" t="s">
        <v>37</v>
      </c>
    </row>
    <row r="16" spans="1:20" ht="21.75">
      <c r="A16" s="10" t="s">
        <v>38</v>
      </c>
      <c r="B16" s="33">
        <f t="shared" si="1"/>
        <v>309</v>
      </c>
      <c r="C16" s="35">
        <v>93</v>
      </c>
      <c r="D16" s="36">
        <v>216</v>
      </c>
      <c r="E16" s="37">
        <f t="shared" si="2"/>
        <v>59</v>
      </c>
      <c r="F16" s="37">
        <v>21</v>
      </c>
      <c r="G16" s="37">
        <v>38</v>
      </c>
      <c r="H16" s="37">
        <f t="shared" si="3"/>
        <v>250</v>
      </c>
      <c r="I16" s="37">
        <v>72</v>
      </c>
      <c r="J16" s="37">
        <v>178</v>
      </c>
      <c r="K16" s="38" t="s">
        <v>32</v>
      </c>
      <c r="L16" s="38" t="s">
        <v>32</v>
      </c>
      <c r="M16" s="38" t="s">
        <v>32</v>
      </c>
      <c r="N16" s="38" t="s">
        <v>32</v>
      </c>
      <c r="O16" s="38" t="s">
        <v>32</v>
      </c>
      <c r="P16" s="38" t="s">
        <v>32</v>
      </c>
      <c r="Q16" s="38" t="s">
        <v>32</v>
      </c>
      <c r="R16" s="38" t="s">
        <v>32</v>
      </c>
      <c r="S16" s="38" t="s">
        <v>32</v>
      </c>
      <c r="T16" s="14" t="s">
        <v>39</v>
      </c>
    </row>
    <row r="17" spans="1:20" ht="21.75">
      <c r="A17" s="10" t="s">
        <v>40</v>
      </c>
      <c r="B17" s="33">
        <f t="shared" si="1"/>
        <v>193</v>
      </c>
      <c r="C17" s="35">
        <v>81</v>
      </c>
      <c r="D17" s="36">
        <v>112</v>
      </c>
      <c r="E17" s="37">
        <f t="shared" si="2"/>
        <v>31</v>
      </c>
      <c r="F17" s="37">
        <v>12</v>
      </c>
      <c r="G17" s="37">
        <v>19</v>
      </c>
      <c r="H17" s="37">
        <f t="shared" si="3"/>
        <v>148</v>
      </c>
      <c r="I17" s="37">
        <v>58</v>
      </c>
      <c r="J17" s="37">
        <v>90</v>
      </c>
      <c r="K17" s="37">
        <v>2</v>
      </c>
      <c r="L17" s="38" t="s">
        <v>32</v>
      </c>
      <c r="M17" s="38">
        <v>2</v>
      </c>
      <c r="N17" s="38" t="s">
        <v>32</v>
      </c>
      <c r="O17" s="38" t="s">
        <v>32</v>
      </c>
      <c r="P17" s="38" t="s">
        <v>32</v>
      </c>
      <c r="Q17" s="37">
        <f>R17+S17</f>
        <v>12</v>
      </c>
      <c r="R17" s="37">
        <v>11</v>
      </c>
      <c r="S17" s="40">
        <v>1</v>
      </c>
      <c r="T17" s="14" t="s">
        <v>41</v>
      </c>
    </row>
    <row r="18" spans="1:20" ht="21.75">
      <c r="A18" s="10" t="s">
        <v>42</v>
      </c>
      <c r="B18" s="33">
        <f t="shared" si="1"/>
        <v>270</v>
      </c>
      <c r="C18" s="35">
        <v>107</v>
      </c>
      <c r="D18" s="36">
        <v>163</v>
      </c>
      <c r="E18" s="37">
        <f t="shared" si="2"/>
        <v>52</v>
      </c>
      <c r="F18" s="37">
        <v>23</v>
      </c>
      <c r="G18" s="37">
        <v>29</v>
      </c>
      <c r="H18" s="37">
        <f t="shared" si="3"/>
        <v>218</v>
      </c>
      <c r="I18" s="37">
        <v>84</v>
      </c>
      <c r="J18" s="37">
        <v>134</v>
      </c>
      <c r="K18" s="38" t="s">
        <v>32</v>
      </c>
      <c r="L18" s="38" t="s">
        <v>32</v>
      </c>
      <c r="M18" s="38" t="s">
        <v>32</v>
      </c>
      <c r="N18" s="38" t="s">
        <v>32</v>
      </c>
      <c r="O18" s="38" t="s">
        <v>32</v>
      </c>
      <c r="P18" s="38" t="s">
        <v>32</v>
      </c>
      <c r="Q18" s="38" t="s">
        <v>32</v>
      </c>
      <c r="R18" s="38" t="s">
        <v>32</v>
      </c>
      <c r="S18" s="40" t="s">
        <v>32</v>
      </c>
      <c r="T18" s="14" t="s">
        <v>43</v>
      </c>
    </row>
    <row r="19" spans="1:20" ht="21.75">
      <c r="A19" s="10" t="s">
        <v>44</v>
      </c>
      <c r="B19" s="33">
        <f t="shared" si="1"/>
        <v>415</v>
      </c>
      <c r="C19" s="35">
        <v>137</v>
      </c>
      <c r="D19" s="36">
        <v>278</v>
      </c>
      <c r="E19" s="37">
        <f t="shared" si="2"/>
        <v>62</v>
      </c>
      <c r="F19" s="37">
        <v>25</v>
      </c>
      <c r="G19" s="37">
        <v>37</v>
      </c>
      <c r="H19" s="37">
        <f t="shared" si="3"/>
        <v>319</v>
      </c>
      <c r="I19" s="37">
        <v>96</v>
      </c>
      <c r="J19" s="37">
        <v>223</v>
      </c>
      <c r="K19" s="37">
        <f>L19+M19</f>
        <v>19</v>
      </c>
      <c r="L19" s="37">
        <v>3</v>
      </c>
      <c r="M19" s="37">
        <v>16</v>
      </c>
      <c r="N19" s="38" t="s">
        <v>32</v>
      </c>
      <c r="O19" s="38" t="s">
        <v>32</v>
      </c>
      <c r="P19" s="38" t="s">
        <v>32</v>
      </c>
      <c r="Q19" s="37">
        <f>R19+S19</f>
        <v>15</v>
      </c>
      <c r="R19" s="37">
        <v>13</v>
      </c>
      <c r="S19" s="39">
        <v>2</v>
      </c>
      <c r="T19" s="14" t="s">
        <v>45</v>
      </c>
    </row>
    <row r="20" spans="1:20" ht="21.75">
      <c r="A20" s="10" t="s">
        <v>46</v>
      </c>
      <c r="B20" s="33">
        <f t="shared" si="1"/>
        <v>259</v>
      </c>
      <c r="C20" s="35">
        <v>91</v>
      </c>
      <c r="D20" s="36">
        <v>168</v>
      </c>
      <c r="E20" s="37">
        <f t="shared" si="2"/>
        <v>12</v>
      </c>
      <c r="F20" s="37">
        <v>4</v>
      </c>
      <c r="G20" s="37">
        <v>8</v>
      </c>
      <c r="H20" s="37">
        <f t="shared" si="3"/>
        <v>222</v>
      </c>
      <c r="I20" s="37">
        <v>66</v>
      </c>
      <c r="J20" s="37">
        <v>156</v>
      </c>
      <c r="K20" s="38" t="s">
        <v>32</v>
      </c>
      <c r="L20" s="38" t="s">
        <v>32</v>
      </c>
      <c r="M20" s="38" t="s">
        <v>32</v>
      </c>
      <c r="N20" s="38" t="s">
        <v>32</v>
      </c>
      <c r="O20" s="38" t="s">
        <v>32</v>
      </c>
      <c r="P20" s="38" t="s">
        <v>32</v>
      </c>
      <c r="Q20" s="37">
        <f>R20+S20</f>
        <v>25</v>
      </c>
      <c r="R20" s="37">
        <v>21</v>
      </c>
      <c r="S20" s="39">
        <v>4</v>
      </c>
      <c r="T20" s="14" t="s">
        <v>47</v>
      </c>
    </row>
    <row r="21" spans="1:20" ht="21.75">
      <c r="A21" s="10" t="s">
        <v>48</v>
      </c>
      <c r="B21" s="33">
        <f t="shared" si="1"/>
        <v>254</v>
      </c>
      <c r="C21" s="35">
        <v>93</v>
      </c>
      <c r="D21" s="36">
        <v>161</v>
      </c>
      <c r="E21" s="37">
        <f t="shared" si="2"/>
        <v>49</v>
      </c>
      <c r="F21" s="37">
        <v>17</v>
      </c>
      <c r="G21" s="37">
        <v>32</v>
      </c>
      <c r="H21" s="37">
        <f t="shared" si="3"/>
        <v>201</v>
      </c>
      <c r="I21" s="37">
        <v>75</v>
      </c>
      <c r="J21" s="37">
        <v>126</v>
      </c>
      <c r="K21" s="37">
        <f>L21+M21</f>
        <v>4</v>
      </c>
      <c r="L21" s="38">
        <v>1</v>
      </c>
      <c r="M21" s="38">
        <v>3</v>
      </c>
      <c r="N21" s="38" t="s">
        <v>32</v>
      </c>
      <c r="O21" s="38" t="s">
        <v>32</v>
      </c>
      <c r="P21" s="38" t="s">
        <v>32</v>
      </c>
      <c r="Q21" s="38" t="s">
        <v>32</v>
      </c>
      <c r="R21" s="38" t="s">
        <v>32</v>
      </c>
      <c r="S21" s="38" t="s">
        <v>32</v>
      </c>
      <c r="T21" s="14" t="s">
        <v>49</v>
      </c>
    </row>
    <row r="22" spans="1:20" ht="21.75">
      <c r="A22" s="9" t="s">
        <v>50</v>
      </c>
      <c r="B22" s="33">
        <f t="shared" si="1"/>
        <v>263</v>
      </c>
      <c r="C22" s="35">
        <v>96</v>
      </c>
      <c r="D22" s="36">
        <v>167</v>
      </c>
      <c r="E22" s="37">
        <f t="shared" si="2"/>
        <v>90</v>
      </c>
      <c r="F22" s="37">
        <v>33</v>
      </c>
      <c r="G22" s="37">
        <v>57</v>
      </c>
      <c r="H22" s="37">
        <f t="shared" si="3"/>
        <v>173</v>
      </c>
      <c r="I22" s="37">
        <v>63</v>
      </c>
      <c r="J22" s="37">
        <v>110</v>
      </c>
      <c r="K22" s="38" t="s">
        <v>32</v>
      </c>
      <c r="L22" s="38" t="s">
        <v>32</v>
      </c>
      <c r="M22" s="38" t="s">
        <v>32</v>
      </c>
      <c r="N22" s="38" t="s">
        <v>32</v>
      </c>
      <c r="O22" s="38" t="s">
        <v>32</v>
      </c>
      <c r="P22" s="38" t="s">
        <v>32</v>
      </c>
      <c r="Q22" s="38" t="s">
        <v>32</v>
      </c>
      <c r="R22" s="38" t="s">
        <v>32</v>
      </c>
      <c r="S22" s="38" t="s">
        <v>32</v>
      </c>
      <c r="T22" s="14" t="s">
        <v>51</v>
      </c>
    </row>
    <row r="23" spans="1:20" ht="21.75">
      <c r="A23" s="41"/>
      <c r="B23" s="42"/>
      <c r="C23" s="37"/>
      <c r="D23" s="43"/>
      <c r="E23" s="44"/>
      <c r="F23" s="37"/>
      <c r="G23" s="37"/>
      <c r="H23" s="44"/>
      <c r="I23" s="37"/>
      <c r="J23" s="37"/>
      <c r="K23" s="44"/>
      <c r="L23" s="37"/>
      <c r="M23" s="37"/>
      <c r="N23" s="38"/>
      <c r="O23" s="37"/>
      <c r="P23" s="37"/>
      <c r="Q23" s="37"/>
      <c r="R23" s="37"/>
      <c r="S23" s="39"/>
      <c r="T23" s="14"/>
    </row>
    <row r="24" spans="1:20" ht="21.75">
      <c r="A24" s="45" t="s">
        <v>52</v>
      </c>
      <c r="B24" s="2"/>
      <c r="C24" s="46"/>
      <c r="D24" s="47"/>
      <c r="E24" s="2"/>
      <c r="F24" s="46"/>
      <c r="G24" s="46"/>
      <c r="I24" s="46"/>
      <c r="J24" s="46" t="s">
        <v>53</v>
      </c>
      <c r="K24" s="2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21.75">
      <c r="A25" s="2" t="s">
        <v>54</v>
      </c>
      <c r="B25" s="3"/>
      <c r="C25" s="48"/>
      <c r="D25" s="48"/>
      <c r="E25" s="3"/>
      <c r="F25" s="45"/>
      <c r="I25" s="45"/>
      <c r="J25" s="49" t="s">
        <v>55</v>
      </c>
      <c r="K25" s="3"/>
      <c r="L25" s="45"/>
      <c r="M25" s="48"/>
      <c r="N25" s="45"/>
      <c r="O25" s="45"/>
      <c r="P25" s="45"/>
      <c r="Q25" s="45"/>
      <c r="R25" s="45"/>
      <c r="S25" s="45"/>
      <c r="T25" s="45"/>
    </row>
    <row r="26" spans="1:20" ht="21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21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21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21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21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1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21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21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21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21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21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mergeCells count="3">
    <mergeCell ref="H8:J8"/>
    <mergeCell ref="E7:G7"/>
    <mergeCell ref="H9:J9"/>
  </mergeCells>
  <printOptions horizontalCentered="1"/>
  <pageMargins left="0.15748031496062992" right="0.15748031496062992" top="1.1811023622047245" bottom="0.07874015748031496" header="0.5118110236220472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2005-09-15T08:02:49Z</dcterms:created>
  <dcterms:modified xsi:type="dcterms:W3CDTF">2005-09-15T08:03:24Z</dcterms:modified>
  <cp:category/>
  <cp:version/>
  <cp:contentType/>
  <cp:contentStatus/>
</cp:coreProperties>
</file>