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1" i="1"/>
  <c r="E37"/>
  <c r="E36"/>
  <c r="E35"/>
  <c r="E34"/>
  <c r="E33"/>
  <c r="E25"/>
  <c r="E24"/>
  <c r="E23"/>
  <c r="E22"/>
  <c r="E20"/>
  <c r="E19"/>
  <c r="E18"/>
  <c r="E17"/>
  <c r="E16"/>
  <c r="E15"/>
  <c r="E14"/>
  <c r="E13"/>
  <c r="E12"/>
  <c r="E11"/>
  <c r="E10"/>
  <c r="E9"/>
  <c r="K8"/>
  <c r="J8"/>
  <c r="I8"/>
  <c r="E8" s="1"/>
  <c r="H8"/>
  <c r="G8"/>
  <c r="F8"/>
</calcChain>
</file>

<file path=xl/sharedStrings.xml><?xml version="1.0" encoding="utf-8"?>
<sst xmlns="http://schemas.openxmlformats.org/spreadsheetml/2006/main" count="171" uniqueCount="106">
  <si>
    <t xml:space="preserve">ตาราง  </t>
  </si>
  <si>
    <t>รายได้จากการจัดเก็บเงินภาษีของกรมสรรพากร จำแนกตามประเภทภาษี เป็นรายอำเภอ พ.ศ. 2556</t>
  </si>
  <si>
    <t>TABLE</t>
  </si>
  <si>
    <t>Revenue Tax by Type of Taxes and District: 2013</t>
  </si>
  <si>
    <t>อำเภอ</t>
  </si>
  <si>
    <t>ประเภทภาษี (บาท)  Type of taxes (Baht)</t>
  </si>
  <si>
    <t>District</t>
  </si>
  <si>
    <t>รวม</t>
  </si>
  <si>
    <t>บุคคลธรรมดา</t>
  </si>
  <si>
    <t>นิติบุคคล</t>
  </si>
  <si>
    <t>มูลค่าเพิ่ม</t>
  </si>
  <si>
    <t>ธุรกิจเฉพาะ</t>
  </si>
  <si>
    <t>อากรแสตมป์</t>
  </si>
  <si>
    <t>อื่น ๆ</t>
  </si>
  <si>
    <t>Total</t>
  </si>
  <si>
    <t>Personal income</t>
  </si>
  <si>
    <t>Corporate income</t>
  </si>
  <si>
    <t>Value added tax</t>
  </si>
  <si>
    <t>Specific duties</t>
  </si>
  <si>
    <t>Stamp duties</t>
  </si>
  <si>
    <t>Others</t>
  </si>
  <si>
    <t>tax</t>
  </si>
  <si>
    <t>รวมยอด</t>
  </si>
  <si>
    <t>เมืองขอนแก่น</t>
  </si>
  <si>
    <t xml:space="preserve">Mueang Khon Kaen  </t>
  </si>
  <si>
    <t>เมืองขอนแก่น 1</t>
  </si>
  <si>
    <t>เมืองขอนแก่น 2</t>
  </si>
  <si>
    <t>บ้านฝาง</t>
  </si>
  <si>
    <t xml:space="preserve">Ban Fang  </t>
  </si>
  <si>
    <t>พระยืน</t>
  </si>
  <si>
    <t xml:space="preserve">Phra Yuen  </t>
  </si>
  <si>
    <t>หนองเรือ</t>
  </si>
  <si>
    <t xml:space="preserve">Nong Ruea  </t>
  </si>
  <si>
    <t>ชุมแพ</t>
  </si>
  <si>
    <t xml:space="preserve">Chum Phae  </t>
  </si>
  <si>
    <t>สีชมพู</t>
  </si>
  <si>
    <t xml:space="preserve">Si Chomphu  </t>
  </si>
  <si>
    <t>น้ำพอง</t>
  </si>
  <si>
    <t xml:space="preserve">Nam Phong  </t>
  </si>
  <si>
    <t>อุบลรัตน์</t>
  </si>
  <si>
    <t xml:space="preserve">Ubolratana  </t>
  </si>
  <si>
    <t>กระนวน</t>
  </si>
  <si>
    <t xml:space="preserve">Kranuan  </t>
  </si>
  <si>
    <t>บ้านไผ่</t>
  </si>
  <si>
    <t xml:space="preserve">Ban Phai  </t>
  </si>
  <si>
    <r>
      <t>เปือยน้อย</t>
    </r>
    <r>
      <rPr>
        <sz val="14"/>
        <rFont val="TH SarabunPSK"/>
        <family val="2"/>
      </rPr>
      <t xml:space="preserve"> </t>
    </r>
    <r>
      <rPr>
        <vertAlign val="superscript"/>
        <sz val="14"/>
        <rFont val="TH SarabunPSK"/>
        <family val="2"/>
      </rPr>
      <t>1/</t>
    </r>
  </si>
  <si>
    <t xml:space="preserve">                         -</t>
  </si>
  <si>
    <t xml:space="preserve">                        -</t>
  </si>
  <si>
    <t xml:space="preserve">                      -</t>
  </si>
  <si>
    <t xml:space="preserve">                     -</t>
  </si>
  <si>
    <t xml:space="preserve">                   -</t>
  </si>
  <si>
    <r>
      <t xml:space="preserve">Pueai Noi </t>
    </r>
    <r>
      <rPr>
        <vertAlign val="superscript"/>
        <sz val="14"/>
        <rFont val="TH SarabunPSK"/>
        <family val="2"/>
      </rPr>
      <t>1/</t>
    </r>
  </si>
  <si>
    <t>พล</t>
  </si>
  <si>
    <t xml:space="preserve">Phon  </t>
  </si>
  <si>
    <t>แวงใหญ่</t>
  </si>
  <si>
    <t xml:space="preserve">Waeng Yai  </t>
  </si>
  <si>
    <t>แวงน้อย</t>
  </si>
  <si>
    <t xml:space="preserve">Waeng Noi  </t>
  </si>
  <si>
    <t>หนองสองห้อง</t>
  </si>
  <si>
    <t xml:space="preserve">Nong Song Hong  </t>
  </si>
  <si>
    <t>รายได้จากการเก็บเงินภาษี  จำแนกตามประเภทภาษี เป็นรายอำเภอ พ.ศ. 2556  (ต่อ)</t>
  </si>
  <si>
    <t>REVENUE  TAX  BY  TYPE  OF  TAXES  AND  DISTRICT : 2013  (Contd.)</t>
  </si>
  <si>
    <t>ภูเวียง</t>
  </si>
  <si>
    <t xml:space="preserve">Phu Wiang  </t>
  </si>
  <si>
    <t>มัญจาคีรี</t>
  </si>
  <si>
    <t xml:space="preserve">Mancha Khiri  </t>
  </si>
  <si>
    <t>ชนบท</t>
  </si>
  <si>
    <t xml:space="preserve">Chonnabot  </t>
  </si>
  <si>
    <t>เขาสวนกวาง</t>
  </si>
  <si>
    <t xml:space="preserve">Khao Suan Kwang  </t>
  </si>
  <si>
    <t>ภูผาม่าน</t>
  </si>
  <si>
    <t xml:space="preserve">Phu Pha Man  </t>
  </si>
  <si>
    <r>
      <t xml:space="preserve">ซำสูง </t>
    </r>
    <r>
      <rPr>
        <vertAlign val="superscript"/>
        <sz val="14"/>
        <rFont val="TH SarabunPSK"/>
        <family val="2"/>
      </rPr>
      <t>2/</t>
    </r>
  </si>
  <si>
    <t xml:space="preserve">                    -</t>
  </si>
  <si>
    <t xml:space="preserve">                  -</t>
  </si>
  <si>
    <t xml:space="preserve">                -</t>
  </si>
  <si>
    <r>
      <t xml:space="preserve">Sam Sung </t>
    </r>
    <r>
      <rPr>
        <vertAlign val="superscript"/>
        <sz val="14"/>
        <rFont val="TH SarabunPSK"/>
        <family val="2"/>
      </rPr>
      <t>2/</t>
    </r>
  </si>
  <si>
    <r>
      <t xml:space="preserve">โคกโพธิ์ไชย </t>
    </r>
    <r>
      <rPr>
        <vertAlign val="superscript"/>
        <sz val="14"/>
        <rFont val="TH SarabunPSK"/>
        <family val="2"/>
      </rPr>
      <t>3/</t>
    </r>
  </si>
  <si>
    <r>
      <t xml:space="preserve">Khok Pho Chai </t>
    </r>
    <r>
      <rPr>
        <vertAlign val="superscript"/>
        <sz val="14"/>
        <rFont val="TH SarabunPSK"/>
        <family val="2"/>
      </rPr>
      <t xml:space="preserve">3/  </t>
    </r>
  </si>
  <si>
    <r>
      <t xml:space="preserve">หนองนาคำ </t>
    </r>
    <r>
      <rPr>
        <vertAlign val="superscript"/>
        <sz val="14"/>
        <rFont val="TH SarabunPSK"/>
        <family val="2"/>
      </rPr>
      <t>4/</t>
    </r>
  </si>
  <si>
    <r>
      <t xml:space="preserve">Nong Na Kham </t>
    </r>
    <r>
      <rPr>
        <vertAlign val="superscript"/>
        <sz val="14"/>
        <rFont val="TH SarabunPSK"/>
        <family val="2"/>
      </rPr>
      <t>4/</t>
    </r>
  </si>
  <si>
    <t>บ้านแฮด</t>
  </si>
  <si>
    <t xml:space="preserve">Ban Haet </t>
  </si>
  <si>
    <r>
      <t xml:space="preserve">โนนศิลา </t>
    </r>
    <r>
      <rPr>
        <vertAlign val="superscript"/>
        <sz val="14"/>
        <rFont val="TH SarabunPSK"/>
        <family val="2"/>
      </rPr>
      <t>5/</t>
    </r>
  </si>
  <si>
    <r>
      <t xml:space="preserve">Non Sila </t>
    </r>
    <r>
      <rPr>
        <vertAlign val="superscript"/>
        <sz val="14"/>
        <rFont val="TH SarabunPSK"/>
        <family val="2"/>
      </rPr>
      <t>5/</t>
    </r>
  </si>
  <si>
    <r>
      <t xml:space="preserve">เวียงเก่า </t>
    </r>
    <r>
      <rPr>
        <vertAlign val="superscript"/>
        <sz val="14"/>
        <rFont val="TH SarabunPSK"/>
        <family val="2"/>
      </rPr>
      <t>4/</t>
    </r>
  </si>
  <si>
    <r>
      <t>Wieng Kao</t>
    </r>
    <r>
      <rPr>
        <vertAlign val="superscript"/>
        <sz val="14"/>
        <rFont val="TH SarabunPSK"/>
        <family val="2"/>
      </rPr>
      <t xml:space="preserve"> 4/</t>
    </r>
  </si>
  <si>
    <t xml:space="preserve">ที่มา : </t>
  </si>
  <si>
    <t>สำนักงานสรรพากรพื้นที่ขอนแก่น</t>
  </si>
  <si>
    <t xml:space="preserve">source : </t>
  </si>
  <si>
    <t>Khonkaen Provincial Revenue Office.</t>
  </si>
  <si>
    <t xml:space="preserve">1/ </t>
  </si>
  <si>
    <t>รวมกับอำเภอหนองสองห้อง</t>
  </si>
  <si>
    <t>Included in Nong Song Hong District</t>
  </si>
  <si>
    <t xml:space="preserve">2/ </t>
  </si>
  <si>
    <t>รวมกับอำเภอกระนวน</t>
  </si>
  <si>
    <t>Included in Kranuan District</t>
  </si>
  <si>
    <t xml:space="preserve">3/ </t>
  </si>
  <si>
    <t>รวมกับอำเภอมัญจาคีรี</t>
  </si>
  <si>
    <t>Included in Mancha Khiri District</t>
  </si>
  <si>
    <t xml:space="preserve">4/ </t>
  </si>
  <si>
    <t>รวมกับอำเภอภูเวียง</t>
  </si>
  <si>
    <t>Included in Phu Wiang District</t>
  </si>
  <si>
    <t xml:space="preserve">5/ </t>
  </si>
  <si>
    <t>รวมกับอำเภอบ้านไผ่</t>
  </si>
  <si>
    <t>Included in Ban Phai District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</si>
</sst>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\ "/>
    <numFmt numFmtId="188" formatCode="#,##0.0\ \ "/>
    <numFmt numFmtId="189" formatCode="#,##0.00\ \ "/>
  </numFmts>
  <fonts count="1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AngsanaUPC"/>
      <family val="1"/>
      <charset val="22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</cellStyleXfs>
  <cellXfs count="8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2" applyFont="1" applyAlignment="1">
      <alignment horizontal="left"/>
    </xf>
    <xf numFmtId="0" fontId="3" fillId="0" borderId="0" xfId="0" applyFont="1" applyAlignment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2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Border="1"/>
    <xf numFmtId="0" fontId="3" fillId="0" borderId="0" xfId="2" applyFont="1" applyAlignment="1">
      <alignment horizontal="center"/>
    </xf>
    <xf numFmtId="0" fontId="3" fillId="0" borderId="0" xfId="2" quotePrefix="1" applyFont="1" applyAlignment="1">
      <alignment horizontal="left"/>
    </xf>
    <xf numFmtId="0" fontId="3" fillId="0" borderId="1" xfId="0" applyFont="1" applyBorder="1"/>
    <xf numFmtId="0" fontId="3" fillId="0" borderId="0" xfId="0" applyFont="1" applyBorder="1" applyAlignment="1"/>
    <xf numFmtId="0" fontId="6" fillId="0" borderId="4" xfId="0" applyFont="1" applyBorder="1"/>
    <xf numFmtId="0" fontId="6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0" xfId="0" applyFont="1" applyAlignment="1">
      <alignment vertical="center"/>
    </xf>
    <xf numFmtId="187" fontId="6" fillId="0" borderId="9" xfId="1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8" xfId="0" applyFont="1" applyBorder="1" applyAlignment="1">
      <alignment vertical="center"/>
    </xf>
    <xf numFmtId="187" fontId="5" fillId="0" borderId="9" xfId="1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0" fontId="5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3" borderId="0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187" fontId="5" fillId="3" borderId="9" xfId="1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Border="1"/>
    <xf numFmtId="187" fontId="5" fillId="0" borderId="9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88" fontId="5" fillId="0" borderId="9" xfId="1" applyNumberFormat="1" applyFont="1" applyBorder="1" applyAlignment="1">
      <alignment vertical="center"/>
    </xf>
    <xf numFmtId="188" fontId="5" fillId="0" borderId="4" xfId="1" applyNumberFormat="1" applyFont="1" applyBorder="1" applyAlignment="1">
      <alignment vertical="center"/>
    </xf>
    <xf numFmtId="0" fontId="5" fillId="0" borderId="0" xfId="0" applyFont="1" applyAlignment="1">
      <alignment vertical="center" textRotation="180"/>
    </xf>
    <xf numFmtId="0" fontId="5" fillId="0" borderId="0" xfId="0" applyNumberFormat="1" applyFont="1" applyBorder="1" applyAlignment="1"/>
    <xf numFmtId="0" fontId="9" fillId="0" borderId="0" xfId="0" applyNumberFormat="1" applyFont="1" applyBorder="1" applyAlignment="1"/>
    <xf numFmtId="0" fontId="5" fillId="0" borderId="1" xfId="0" applyFont="1" applyBorder="1" applyAlignment="1">
      <alignment vertical="center"/>
    </xf>
    <xf numFmtId="0" fontId="5" fillId="0" borderId="1" xfId="0" applyNumberFormat="1" applyFont="1" applyBorder="1" applyAlignment="1"/>
    <xf numFmtId="0" fontId="5" fillId="0" borderId="15" xfId="0" applyFont="1" applyBorder="1" applyAlignment="1">
      <alignment vertical="center"/>
    </xf>
    <xf numFmtId="189" fontId="5" fillId="0" borderId="14" xfId="1" applyNumberFormat="1" applyFont="1" applyBorder="1" applyAlignment="1">
      <alignment vertical="center"/>
    </xf>
    <xf numFmtId="0" fontId="5" fillId="0" borderId="1" xfId="0" applyNumberFormat="1" applyFont="1" applyBorder="1" applyAlignment="1">
      <alignment horizontal="left" vertical="center"/>
    </xf>
    <xf numFmtId="0" fontId="9" fillId="0" borderId="1" xfId="0" applyNumberFormat="1" applyFont="1" applyBorder="1" applyAlignment="1"/>
    <xf numFmtId="0" fontId="5" fillId="0" borderId="0" xfId="0" quotePrefix="1" applyNumberFormat="1" applyFont="1" applyBorder="1" applyAlignment="1">
      <alignment horizontal="left"/>
    </xf>
    <xf numFmtId="43" fontId="5" fillId="0" borderId="0" xfId="1" applyNumberFormat="1" applyFont="1" applyBorder="1"/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Continuous"/>
    </xf>
    <xf numFmtId="0" fontId="9" fillId="0" borderId="0" xfId="0" applyFont="1" applyAlignment="1">
      <alignment horizontal="centerContinuous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</cellXfs>
  <cellStyles count="4">
    <cellStyle name="Thaihead" xfId="3"/>
    <cellStyle name="เครื่องหมายจุลภาค" xfId="1" builtinId="3"/>
    <cellStyle name="ชื่อเรื่อง" xfId="2" builtinId="15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1"/>
  <sheetViews>
    <sheetView tabSelected="1" workbookViewId="0">
      <selection activeCell="A4" sqref="A4:D7"/>
    </sheetView>
  </sheetViews>
  <sheetFormatPr defaultColWidth="15.625" defaultRowHeight="23.1" customHeight="1"/>
  <cols>
    <col min="1" max="1" width="0.75" style="63" customWidth="1"/>
    <col min="2" max="2" width="5.875" style="63" customWidth="1"/>
    <col min="3" max="3" width="5.25" style="63" customWidth="1"/>
    <col min="4" max="4" width="1.625" style="63" customWidth="1"/>
    <col min="5" max="6" width="13.75" style="63" customWidth="1"/>
    <col min="7" max="7" width="12.625" style="63" customWidth="1"/>
    <col min="8" max="8" width="13.625" style="63" customWidth="1"/>
    <col min="9" max="9" width="12.625" style="63" customWidth="1"/>
    <col min="10" max="10" width="11.5" style="63" customWidth="1"/>
    <col min="11" max="11" width="10.875" style="63" customWidth="1"/>
    <col min="12" max="12" width="0.5" style="37" hidden="1" customWidth="1"/>
    <col min="13" max="13" width="12.875" style="63" customWidth="1"/>
    <col min="14" max="14" width="9.875" style="63" customWidth="1"/>
    <col min="15" max="256" width="15.625" style="63"/>
    <col min="257" max="257" width="0.75" style="63" customWidth="1"/>
    <col min="258" max="258" width="5.875" style="63" customWidth="1"/>
    <col min="259" max="259" width="4.5" style="63" customWidth="1"/>
    <col min="260" max="260" width="1.625" style="63" customWidth="1"/>
    <col min="261" max="262" width="13.75" style="63" customWidth="1"/>
    <col min="263" max="263" width="12.625" style="63" customWidth="1"/>
    <col min="264" max="264" width="13.625" style="63" customWidth="1"/>
    <col min="265" max="265" width="12.625" style="63" customWidth="1"/>
    <col min="266" max="266" width="11.5" style="63" customWidth="1"/>
    <col min="267" max="267" width="10.875" style="63" customWidth="1"/>
    <col min="268" max="268" width="0" style="63" hidden="1" customWidth="1"/>
    <col min="269" max="269" width="12.875" style="63" customWidth="1"/>
    <col min="270" max="270" width="9.875" style="63" customWidth="1"/>
    <col min="271" max="512" width="15.625" style="63"/>
    <col min="513" max="513" width="0.75" style="63" customWidth="1"/>
    <col min="514" max="514" width="5.875" style="63" customWidth="1"/>
    <col min="515" max="515" width="4.5" style="63" customWidth="1"/>
    <col min="516" max="516" width="1.625" style="63" customWidth="1"/>
    <col min="517" max="518" width="13.75" style="63" customWidth="1"/>
    <col min="519" max="519" width="12.625" style="63" customWidth="1"/>
    <col min="520" max="520" width="13.625" style="63" customWidth="1"/>
    <col min="521" max="521" width="12.625" style="63" customWidth="1"/>
    <col min="522" max="522" width="11.5" style="63" customWidth="1"/>
    <col min="523" max="523" width="10.875" style="63" customWidth="1"/>
    <col min="524" max="524" width="0" style="63" hidden="1" customWidth="1"/>
    <col min="525" max="525" width="12.875" style="63" customWidth="1"/>
    <col min="526" max="526" width="9.875" style="63" customWidth="1"/>
    <col min="527" max="768" width="15.625" style="63"/>
    <col min="769" max="769" width="0.75" style="63" customWidth="1"/>
    <col min="770" max="770" width="5.875" style="63" customWidth="1"/>
    <col min="771" max="771" width="4.5" style="63" customWidth="1"/>
    <col min="772" max="772" width="1.625" style="63" customWidth="1"/>
    <col min="773" max="774" width="13.75" style="63" customWidth="1"/>
    <col min="775" max="775" width="12.625" style="63" customWidth="1"/>
    <col min="776" max="776" width="13.625" style="63" customWidth="1"/>
    <col min="777" max="777" width="12.625" style="63" customWidth="1"/>
    <col min="778" max="778" width="11.5" style="63" customWidth="1"/>
    <col min="779" max="779" width="10.875" style="63" customWidth="1"/>
    <col min="780" max="780" width="0" style="63" hidden="1" customWidth="1"/>
    <col min="781" max="781" width="12.875" style="63" customWidth="1"/>
    <col min="782" max="782" width="9.875" style="63" customWidth="1"/>
    <col min="783" max="1024" width="15.625" style="63"/>
    <col min="1025" max="1025" width="0.75" style="63" customWidth="1"/>
    <col min="1026" max="1026" width="5.875" style="63" customWidth="1"/>
    <col min="1027" max="1027" width="4.5" style="63" customWidth="1"/>
    <col min="1028" max="1028" width="1.625" style="63" customWidth="1"/>
    <col min="1029" max="1030" width="13.75" style="63" customWidth="1"/>
    <col min="1031" max="1031" width="12.625" style="63" customWidth="1"/>
    <col min="1032" max="1032" width="13.625" style="63" customWidth="1"/>
    <col min="1033" max="1033" width="12.625" style="63" customWidth="1"/>
    <col min="1034" max="1034" width="11.5" style="63" customWidth="1"/>
    <col min="1035" max="1035" width="10.875" style="63" customWidth="1"/>
    <col min="1036" max="1036" width="0" style="63" hidden="1" customWidth="1"/>
    <col min="1037" max="1037" width="12.875" style="63" customWidth="1"/>
    <col min="1038" max="1038" width="9.875" style="63" customWidth="1"/>
    <col min="1039" max="1280" width="15.625" style="63"/>
    <col min="1281" max="1281" width="0.75" style="63" customWidth="1"/>
    <col min="1282" max="1282" width="5.875" style="63" customWidth="1"/>
    <col min="1283" max="1283" width="4.5" style="63" customWidth="1"/>
    <col min="1284" max="1284" width="1.625" style="63" customWidth="1"/>
    <col min="1285" max="1286" width="13.75" style="63" customWidth="1"/>
    <col min="1287" max="1287" width="12.625" style="63" customWidth="1"/>
    <col min="1288" max="1288" width="13.625" style="63" customWidth="1"/>
    <col min="1289" max="1289" width="12.625" style="63" customWidth="1"/>
    <col min="1290" max="1290" width="11.5" style="63" customWidth="1"/>
    <col min="1291" max="1291" width="10.875" style="63" customWidth="1"/>
    <col min="1292" max="1292" width="0" style="63" hidden="1" customWidth="1"/>
    <col min="1293" max="1293" width="12.875" style="63" customWidth="1"/>
    <col min="1294" max="1294" width="9.875" style="63" customWidth="1"/>
    <col min="1295" max="1536" width="15.625" style="63"/>
    <col min="1537" max="1537" width="0.75" style="63" customWidth="1"/>
    <col min="1538" max="1538" width="5.875" style="63" customWidth="1"/>
    <col min="1539" max="1539" width="4.5" style="63" customWidth="1"/>
    <col min="1540" max="1540" width="1.625" style="63" customWidth="1"/>
    <col min="1541" max="1542" width="13.75" style="63" customWidth="1"/>
    <col min="1543" max="1543" width="12.625" style="63" customWidth="1"/>
    <col min="1544" max="1544" width="13.625" style="63" customWidth="1"/>
    <col min="1545" max="1545" width="12.625" style="63" customWidth="1"/>
    <col min="1546" max="1546" width="11.5" style="63" customWidth="1"/>
    <col min="1547" max="1547" width="10.875" style="63" customWidth="1"/>
    <col min="1548" max="1548" width="0" style="63" hidden="1" customWidth="1"/>
    <col min="1549" max="1549" width="12.875" style="63" customWidth="1"/>
    <col min="1550" max="1550" width="9.875" style="63" customWidth="1"/>
    <col min="1551" max="1792" width="15.625" style="63"/>
    <col min="1793" max="1793" width="0.75" style="63" customWidth="1"/>
    <col min="1794" max="1794" width="5.875" style="63" customWidth="1"/>
    <col min="1795" max="1795" width="4.5" style="63" customWidth="1"/>
    <col min="1796" max="1796" width="1.625" style="63" customWidth="1"/>
    <col min="1797" max="1798" width="13.75" style="63" customWidth="1"/>
    <col min="1799" max="1799" width="12.625" style="63" customWidth="1"/>
    <col min="1800" max="1800" width="13.625" style="63" customWidth="1"/>
    <col min="1801" max="1801" width="12.625" style="63" customWidth="1"/>
    <col min="1802" max="1802" width="11.5" style="63" customWidth="1"/>
    <col min="1803" max="1803" width="10.875" style="63" customWidth="1"/>
    <col min="1804" max="1804" width="0" style="63" hidden="1" customWidth="1"/>
    <col min="1805" max="1805" width="12.875" style="63" customWidth="1"/>
    <col min="1806" max="1806" width="9.875" style="63" customWidth="1"/>
    <col min="1807" max="2048" width="15.625" style="63"/>
    <col min="2049" max="2049" width="0.75" style="63" customWidth="1"/>
    <col min="2050" max="2050" width="5.875" style="63" customWidth="1"/>
    <col min="2051" max="2051" width="4.5" style="63" customWidth="1"/>
    <col min="2052" max="2052" width="1.625" style="63" customWidth="1"/>
    <col min="2053" max="2054" width="13.75" style="63" customWidth="1"/>
    <col min="2055" max="2055" width="12.625" style="63" customWidth="1"/>
    <col min="2056" max="2056" width="13.625" style="63" customWidth="1"/>
    <col min="2057" max="2057" width="12.625" style="63" customWidth="1"/>
    <col min="2058" max="2058" width="11.5" style="63" customWidth="1"/>
    <col min="2059" max="2059" width="10.875" style="63" customWidth="1"/>
    <col min="2060" max="2060" width="0" style="63" hidden="1" customWidth="1"/>
    <col min="2061" max="2061" width="12.875" style="63" customWidth="1"/>
    <col min="2062" max="2062" width="9.875" style="63" customWidth="1"/>
    <col min="2063" max="2304" width="15.625" style="63"/>
    <col min="2305" max="2305" width="0.75" style="63" customWidth="1"/>
    <col min="2306" max="2306" width="5.875" style="63" customWidth="1"/>
    <col min="2307" max="2307" width="4.5" style="63" customWidth="1"/>
    <col min="2308" max="2308" width="1.625" style="63" customWidth="1"/>
    <col min="2309" max="2310" width="13.75" style="63" customWidth="1"/>
    <col min="2311" max="2311" width="12.625" style="63" customWidth="1"/>
    <col min="2312" max="2312" width="13.625" style="63" customWidth="1"/>
    <col min="2313" max="2313" width="12.625" style="63" customWidth="1"/>
    <col min="2314" max="2314" width="11.5" style="63" customWidth="1"/>
    <col min="2315" max="2315" width="10.875" style="63" customWidth="1"/>
    <col min="2316" max="2316" width="0" style="63" hidden="1" customWidth="1"/>
    <col min="2317" max="2317" width="12.875" style="63" customWidth="1"/>
    <col min="2318" max="2318" width="9.875" style="63" customWidth="1"/>
    <col min="2319" max="2560" width="15.625" style="63"/>
    <col min="2561" max="2561" width="0.75" style="63" customWidth="1"/>
    <col min="2562" max="2562" width="5.875" style="63" customWidth="1"/>
    <col min="2563" max="2563" width="4.5" style="63" customWidth="1"/>
    <col min="2564" max="2564" width="1.625" style="63" customWidth="1"/>
    <col min="2565" max="2566" width="13.75" style="63" customWidth="1"/>
    <col min="2567" max="2567" width="12.625" style="63" customWidth="1"/>
    <col min="2568" max="2568" width="13.625" style="63" customWidth="1"/>
    <col min="2569" max="2569" width="12.625" style="63" customWidth="1"/>
    <col min="2570" max="2570" width="11.5" style="63" customWidth="1"/>
    <col min="2571" max="2571" width="10.875" style="63" customWidth="1"/>
    <col min="2572" max="2572" width="0" style="63" hidden="1" customWidth="1"/>
    <col min="2573" max="2573" width="12.875" style="63" customWidth="1"/>
    <col min="2574" max="2574" width="9.875" style="63" customWidth="1"/>
    <col min="2575" max="2816" width="15.625" style="63"/>
    <col min="2817" max="2817" width="0.75" style="63" customWidth="1"/>
    <col min="2818" max="2818" width="5.875" style="63" customWidth="1"/>
    <col min="2819" max="2819" width="4.5" style="63" customWidth="1"/>
    <col min="2820" max="2820" width="1.625" style="63" customWidth="1"/>
    <col min="2821" max="2822" width="13.75" style="63" customWidth="1"/>
    <col min="2823" max="2823" width="12.625" style="63" customWidth="1"/>
    <col min="2824" max="2824" width="13.625" style="63" customWidth="1"/>
    <col min="2825" max="2825" width="12.625" style="63" customWidth="1"/>
    <col min="2826" max="2826" width="11.5" style="63" customWidth="1"/>
    <col min="2827" max="2827" width="10.875" style="63" customWidth="1"/>
    <col min="2828" max="2828" width="0" style="63" hidden="1" customWidth="1"/>
    <col min="2829" max="2829" width="12.875" style="63" customWidth="1"/>
    <col min="2830" max="2830" width="9.875" style="63" customWidth="1"/>
    <col min="2831" max="3072" width="15.625" style="63"/>
    <col min="3073" max="3073" width="0.75" style="63" customWidth="1"/>
    <col min="3074" max="3074" width="5.875" style="63" customWidth="1"/>
    <col min="3075" max="3075" width="4.5" style="63" customWidth="1"/>
    <col min="3076" max="3076" width="1.625" style="63" customWidth="1"/>
    <col min="3077" max="3078" width="13.75" style="63" customWidth="1"/>
    <col min="3079" max="3079" width="12.625" style="63" customWidth="1"/>
    <col min="3080" max="3080" width="13.625" style="63" customWidth="1"/>
    <col min="3081" max="3081" width="12.625" style="63" customWidth="1"/>
    <col min="3082" max="3082" width="11.5" style="63" customWidth="1"/>
    <col min="3083" max="3083" width="10.875" style="63" customWidth="1"/>
    <col min="3084" max="3084" width="0" style="63" hidden="1" customWidth="1"/>
    <col min="3085" max="3085" width="12.875" style="63" customWidth="1"/>
    <col min="3086" max="3086" width="9.875" style="63" customWidth="1"/>
    <col min="3087" max="3328" width="15.625" style="63"/>
    <col min="3329" max="3329" width="0.75" style="63" customWidth="1"/>
    <col min="3330" max="3330" width="5.875" style="63" customWidth="1"/>
    <col min="3331" max="3331" width="4.5" style="63" customWidth="1"/>
    <col min="3332" max="3332" width="1.625" style="63" customWidth="1"/>
    <col min="3333" max="3334" width="13.75" style="63" customWidth="1"/>
    <col min="3335" max="3335" width="12.625" style="63" customWidth="1"/>
    <col min="3336" max="3336" width="13.625" style="63" customWidth="1"/>
    <col min="3337" max="3337" width="12.625" style="63" customWidth="1"/>
    <col min="3338" max="3338" width="11.5" style="63" customWidth="1"/>
    <col min="3339" max="3339" width="10.875" style="63" customWidth="1"/>
    <col min="3340" max="3340" width="0" style="63" hidden="1" customWidth="1"/>
    <col min="3341" max="3341" width="12.875" style="63" customWidth="1"/>
    <col min="3342" max="3342" width="9.875" style="63" customWidth="1"/>
    <col min="3343" max="3584" width="15.625" style="63"/>
    <col min="3585" max="3585" width="0.75" style="63" customWidth="1"/>
    <col min="3586" max="3586" width="5.875" style="63" customWidth="1"/>
    <col min="3587" max="3587" width="4.5" style="63" customWidth="1"/>
    <col min="3588" max="3588" width="1.625" style="63" customWidth="1"/>
    <col min="3589" max="3590" width="13.75" style="63" customWidth="1"/>
    <col min="3591" max="3591" width="12.625" style="63" customWidth="1"/>
    <col min="3592" max="3592" width="13.625" style="63" customWidth="1"/>
    <col min="3593" max="3593" width="12.625" style="63" customWidth="1"/>
    <col min="3594" max="3594" width="11.5" style="63" customWidth="1"/>
    <col min="3595" max="3595" width="10.875" style="63" customWidth="1"/>
    <col min="3596" max="3596" width="0" style="63" hidden="1" customWidth="1"/>
    <col min="3597" max="3597" width="12.875" style="63" customWidth="1"/>
    <col min="3598" max="3598" width="9.875" style="63" customWidth="1"/>
    <col min="3599" max="3840" width="15.625" style="63"/>
    <col min="3841" max="3841" width="0.75" style="63" customWidth="1"/>
    <col min="3842" max="3842" width="5.875" style="63" customWidth="1"/>
    <col min="3843" max="3843" width="4.5" style="63" customWidth="1"/>
    <col min="3844" max="3844" width="1.625" style="63" customWidth="1"/>
    <col min="3845" max="3846" width="13.75" style="63" customWidth="1"/>
    <col min="3847" max="3847" width="12.625" style="63" customWidth="1"/>
    <col min="3848" max="3848" width="13.625" style="63" customWidth="1"/>
    <col min="3849" max="3849" width="12.625" style="63" customWidth="1"/>
    <col min="3850" max="3850" width="11.5" style="63" customWidth="1"/>
    <col min="3851" max="3851" width="10.875" style="63" customWidth="1"/>
    <col min="3852" max="3852" width="0" style="63" hidden="1" customWidth="1"/>
    <col min="3853" max="3853" width="12.875" style="63" customWidth="1"/>
    <col min="3854" max="3854" width="9.875" style="63" customWidth="1"/>
    <col min="3855" max="4096" width="15.625" style="63"/>
    <col min="4097" max="4097" width="0.75" style="63" customWidth="1"/>
    <col min="4098" max="4098" width="5.875" style="63" customWidth="1"/>
    <col min="4099" max="4099" width="4.5" style="63" customWidth="1"/>
    <col min="4100" max="4100" width="1.625" style="63" customWidth="1"/>
    <col min="4101" max="4102" width="13.75" style="63" customWidth="1"/>
    <col min="4103" max="4103" width="12.625" style="63" customWidth="1"/>
    <col min="4104" max="4104" width="13.625" style="63" customWidth="1"/>
    <col min="4105" max="4105" width="12.625" style="63" customWidth="1"/>
    <col min="4106" max="4106" width="11.5" style="63" customWidth="1"/>
    <col min="4107" max="4107" width="10.875" style="63" customWidth="1"/>
    <col min="4108" max="4108" width="0" style="63" hidden="1" customWidth="1"/>
    <col min="4109" max="4109" width="12.875" style="63" customWidth="1"/>
    <col min="4110" max="4110" width="9.875" style="63" customWidth="1"/>
    <col min="4111" max="4352" width="15.625" style="63"/>
    <col min="4353" max="4353" width="0.75" style="63" customWidth="1"/>
    <col min="4354" max="4354" width="5.875" style="63" customWidth="1"/>
    <col min="4355" max="4355" width="4.5" style="63" customWidth="1"/>
    <col min="4356" max="4356" width="1.625" style="63" customWidth="1"/>
    <col min="4357" max="4358" width="13.75" style="63" customWidth="1"/>
    <col min="4359" max="4359" width="12.625" style="63" customWidth="1"/>
    <col min="4360" max="4360" width="13.625" style="63" customWidth="1"/>
    <col min="4361" max="4361" width="12.625" style="63" customWidth="1"/>
    <col min="4362" max="4362" width="11.5" style="63" customWidth="1"/>
    <col min="4363" max="4363" width="10.875" style="63" customWidth="1"/>
    <col min="4364" max="4364" width="0" style="63" hidden="1" customWidth="1"/>
    <col min="4365" max="4365" width="12.875" style="63" customWidth="1"/>
    <col min="4366" max="4366" width="9.875" style="63" customWidth="1"/>
    <col min="4367" max="4608" width="15.625" style="63"/>
    <col min="4609" max="4609" width="0.75" style="63" customWidth="1"/>
    <col min="4610" max="4610" width="5.875" style="63" customWidth="1"/>
    <col min="4611" max="4611" width="4.5" style="63" customWidth="1"/>
    <col min="4612" max="4612" width="1.625" style="63" customWidth="1"/>
    <col min="4613" max="4614" width="13.75" style="63" customWidth="1"/>
    <col min="4615" max="4615" width="12.625" style="63" customWidth="1"/>
    <col min="4616" max="4616" width="13.625" style="63" customWidth="1"/>
    <col min="4617" max="4617" width="12.625" style="63" customWidth="1"/>
    <col min="4618" max="4618" width="11.5" style="63" customWidth="1"/>
    <col min="4619" max="4619" width="10.875" style="63" customWidth="1"/>
    <col min="4620" max="4620" width="0" style="63" hidden="1" customWidth="1"/>
    <col min="4621" max="4621" width="12.875" style="63" customWidth="1"/>
    <col min="4622" max="4622" width="9.875" style="63" customWidth="1"/>
    <col min="4623" max="4864" width="15.625" style="63"/>
    <col min="4865" max="4865" width="0.75" style="63" customWidth="1"/>
    <col min="4866" max="4866" width="5.875" style="63" customWidth="1"/>
    <col min="4867" max="4867" width="4.5" style="63" customWidth="1"/>
    <col min="4868" max="4868" width="1.625" style="63" customWidth="1"/>
    <col min="4869" max="4870" width="13.75" style="63" customWidth="1"/>
    <col min="4871" max="4871" width="12.625" style="63" customWidth="1"/>
    <col min="4872" max="4872" width="13.625" style="63" customWidth="1"/>
    <col min="4873" max="4873" width="12.625" style="63" customWidth="1"/>
    <col min="4874" max="4874" width="11.5" style="63" customWidth="1"/>
    <col min="4875" max="4875" width="10.875" style="63" customWidth="1"/>
    <col min="4876" max="4876" width="0" style="63" hidden="1" customWidth="1"/>
    <col min="4877" max="4877" width="12.875" style="63" customWidth="1"/>
    <col min="4878" max="4878" width="9.875" style="63" customWidth="1"/>
    <col min="4879" max="5120" width="15.625" style="63"/>
    <col min="5121" max="5121" width="0.75" style="63" customWidth="1"/>
    <col min="5122" max="5122" width="5.875" style="63" customWidth="1"/>
    <col min="5123" max="5123" width="4.5" style="63" customWidth="1"/>
    <col min="5124" max="5124" width="1.625" style="63" customWidth="1"/>
    <col min="5125" max="5126" width="13.75" style="63" customWidth="1"/>
    <col min="5127" max="5127" width="12.625" style="63" customWidth="1"/>
    <col min="5128" max="5128" width="13.625" style="63" customWidth="1"/>
    <col min="5129" max="5129" width="12.625" style="63" customWidth="1"/>
    <col min="5130" max="5130" width="11.5" style="63" customWidth="1"/>
    <col min="5131" max="5131" width="10.875" style="63" customWidth="1"/>
    <col min="5132" max="5132" width="0" style="63" hidden="1" customWidth="1"/>
    <col min="5133" max="5133" width="12.875" style="63" customWidth="1"/>
    <col min="5134" max="5134" width="9.875" style="63" customWidth="1"/>
    <col min="5135" max="5376" width="15.625" style="63"/>
    <col min="5377" max="5377" width="0.75" style="63" customWidth="1"/>
    <col min="5378" max="5378" width="5.875" style="63" customWidth="1"/>
    <col min="5379" max="5379" width="4.5" style="63" customWidth="1"/>
    <col min="5380" max="5380" width="1.625" style="63" customWidth="1"/>
    <col min="5381" max="5382" width="13.75" style="63" customWidth="1"/>
    <col min="5383" max="5383" width="12.625" style="63" customWidth="1"/>
    <col min="5384" max="5384" width="13.625" style="63" customWidth="1"/>
    <col min="5385" max="5385" width="12.625" style="63" customWidth="1"/>
    <col min="5386" max="5386" width="11.5" style="63" customWidth="1"/>
    <col min="5387" max="5387" width="10.875" style="63" customWidth="1"/>
    <col min="5388" max="5388" width="0" style="63" hidden="1" customWidth="1"/>
    <col min="5389" max="5389" width="12.875" style="63" customWidth="1"/>
    <col min="5390" max="5390" width="9.875" style="63" customWidth="1"/>
    <col min="5391" max="5632" width="15.625" style="63"/>
    <col min="5633" max="5633" width="0.75" style="63" customWidth="1"/>
    <col min="5634" max="5634" width="5.875" style="63" customWidth="1"/>
    <col min="5635" max="5635" width="4.5" style="63" customWidth="1"/>
    <col min="5636" max="5636" width="1.625" style="63" customWidth="1"/>
    <col min="5637" max="5638" width="13.75" style="63" customWidth="1"/>
    <col min="5639" max="5639" width="12.625" style="63" customWidth="1"/>
    <col min="5640" max="5640" width="13.625" style="63" customWidth="1"/>
    <col min="5641" max="5641" width="12.625" style="63" customWidth="1"/>
    <col min="5642" max="5642" width="11.5" style="63" customWidth="1"/>
    <col min="5643" max="5643" width="10.875" style="63" customWidth="1"/>
    <col min="5644" max="5644" width="0" style="63" hidden="1" customWidth="1"/>
    <col min="5645" max="5645" width="12.875" style="63" customWidth="1"/>
    <col min="5646" max="5646" width="9.875" style="63" customWidth="1"/>
    <col min="5647" max="5888" width="15.625" style="63"/>
    <col min="5889" max="5889" width="0.75" style="63" customWidth="1"/>
    <col min="5890" max="5890" width="5.875" style="63" customWidth="1"/>
    <col min="5891" max="5891" width="4.5" style="63" customWidth="1"/>
    <col min="5892" max="5892" width="1.625" style="63" customWidth="1"/>
    <col min="5893" max="5894" width="13.75" style="63" customWidth="1"/>
    <col min="5895" max="5895" width="12.625" style="63" customWidth="1"/>
    <col min="5896" max="5896" width="13.625" style="63" customWidth="1"/>
    <col min="5897" max="5897" width="12.625" style="63" customWidth="1"/>
    <col min="5898" max="5898" width="11.5" style="63" customWidth="1"/>
    <col min="5899" max="5899" width="10.875" style="63" customWidth="1"/>
    <col min="5900" max="5900" width="0" style="63" hidden="1" customWidth="1"/>
    <col min="5901" max="5901" width="12.875" style="63" customWidth="1"/>
    <col min="5902" max="5902" width="9.875" style="63" customWidth="1"/>
    <col min="5903" max="6144" width="15.625" style="63"/>
    <col min="6145" max="6145" width="0.75" style="63" customWidth="1"/>
    <col min="6146" max="6146" width="5.875" style="63" customWidth="1"/>
    <col min="6147" max="6147" width="4.5" style="63" customWidth="1"/>
    <col min="6148" max="6148" width="1.625" style="63" customWidth="1"/>
    <col min="6149" max="6150" width="13.75" style="63" customWidth="1"/>
    <col min="6151" max="6151" width="12.625" style="63" customWidth="1"/>
    <col min="6152" max="6152" width="13.625" style="63" customWidth="1"/>
    <col min="6153" max="6153" width="12.625" style="63" customWidth="1"/>
    <col min="6154" max="6154" width="11.5" style="63" customWidth="1"/>
    <col min="6155" max="6155" width="10.875" style="63" customWidth="1"/>
    <col min="6156" max="6156" width="0" style="63" hidden="1" customWidth="1"/>
    <col min="6157" max="6157" width="12.875" style="63" customWidth="1"/>
    <col min="6158" max="6158" width="9.875" style="63" customWidth="1"/>
    <col min="6159" max="6400" width="15.625" style="63"/>
    <col min="6401" max="6401" width="0.75" style="63" customWidth="1"/>
    <col min="6402" max="6402" width="5.875" style="63" customWidth="1"/>
    <col min="6403" max="6403" width="4.5" style="63" customWidth="1"/>
    <col min="6404" max="6404" width="1.625" style="63" customWidth="1"/>
    <col min="6405" max="6406" width="13.75" style="63" customWidth="1"/>
    <col min="6407" max="6407" width="12.625" style="63" customWidth="1"/>
    <col min="6408" max="6408" width="13.625" style="63" customWidth="1"/>
    <col min="6409" max="6409" width="12.625" style="63" customWidth="1"/>
    <col min="6410" max="6410" width="11.5" style="63" customWidth="1"/>
    <col min="6411" max="6411" width="10.875" style="63" customWidth="1"/>
    <col min="6412" max="6412" width="0" style="63" hidden="1" customWidth="1"/>
    <col min="6413" max="6413" width="12.875" style="63" customWidth="1"/>
    <col min="6414" max="6414" width="9.875" style="63" customWidth="1"/>
    <col min="6415" max="6656" width="15.625" style="63"/>
    <col min="6657" max="6657" width="0.75" style="63" customWidth="1"/>
    <col min="6658" max="6658" width="5.875" style="63" customWidth="1"/>
    <col min="6659" max="6659" width="4.5" style="63" customWidth="1"/>
    <col min="6660" max="6660" width="1.625" style="63" customWidth="1"/>
    <col min="6661" max="6662" width="13.75" style="63" customWidth="1"/>
    <col min="6663" max="6663" width="12.625" style="63" customWidth="1"/>
    <col min="6664" max="6664" width="13.625" style="63" customWidth="1"/>
    <col min="6665" max="6665" width="12.625" style="63" customWidth="1"/>
    <col min="6666" max="6666" width="11.5" style="63" customWidth="1"/>
    <col min="6667" max="6667" width="10.875" style="63" customWidth="1"/>
    <col min="6668" max="6668" width="0" style="63" hidden="1" customWidth="1"/>
    <col min="6669" max="6669" width="12.875" style="63" customWidth="1"/>
    <col min="6670" max="6670" width="9.875" style="63" customWidth="1"/>
    <col min="6671" max="6912" width="15.625" style="63"/>
    <col min="6913" max="6913" width="0.75" style="63" customWidth="1"/>
    <col min="6914" max="6914" width="5.875" style="63" customWidth="1"/>
    <col min="6915" max="6915" width="4.5" style="63" customWidth="1"/>
    <col min="6916" max="6916" width="1.625" style="63" customWidth="1"/>
    <col min="6917" max="6918" width="13.75" style="63" customWidth="1"/>
    <col min="6919" max="6919" width="12.625" style="63" customWidth="1"/>
    <col min="6920" max="6920" width="13.625" style="63" customWidth="1"/>
    <col min="6921" max="6921" width="12.625" style="63" customWidth="1"/>
    <col min="6922" max="6922" width="11.5" style="63" customWidth="1"/>
    <col min="6923" max="6923" width="10.875" style="63" customWidth="1"/>
    <col min="6924" max="6924" width="0" style="63" hidden="1" customWidth="1"/>
    <col min="6925" max="6925" width="12.875" style="63" customWidth="1"/>
    <col min="6926" max="6926" width="9.875" style="63" customWidth="1"/>
    <col min="6927" max="7168" width="15.625" style="63"/>
    <col min="7169" max="7169" width="0.75" style="63" customWidth="1"/>
    <col min="7170" max="7170" width="5.875" style="63" customWidth="1"/>
    <col min="7171" max="7171" width="4.5" style="63" customWidth="1"/>
    <col min="7172" max="7172" width="1.625" style="63" customWidth="1"/>
    <col min="7173" max="7174" width="13.75" style="63" customWidth="1"/>
    <col min="7175" max="7175" width="12.625" style="63" customWidth="1"/>
    <col min="7176" max="7176" width="13.625" style="63" customWidth="1"/>
    <col min="7177" max="7177" width="12.625" style="63" customWidth="1"/>
    <col min="7178" max="7178" width="11.5" style="63" customWidth="1"/>
    <col min="7179" max="7179" width="10.875" style="63" customWidth="1"/>
    <col min="7180" max="7180" width="0" style="63" hidden="1" customWidth="1"/>
    <col min="7181" max="7181" width="12.875" style="63" customWidth="1"/>
    <col min="7182" max="7182" width="9.875" style="63" customWidth="1"/>
    <col min="7183" max="7424" width="15.625" style="63"/>
    <col min="7425" max="7425" width="0.75" style="63" customWidth="1"/>
    <col min="7426" max="7426" width="5.875" style="63" customWidth="1"/>
    <col min="7427" max="7427" width="4.5" style="63" customWidth="1"/>
    <col min="7428" max="7428" width="1.625" style="63" customWidth="1"/>
    <col min="7429" max="7430" width="13.75" style="63" customWidth="1"/>
    <col min="7431" max="7431" width="12.625" style="63" customWidth="1"/>
    <col min="7432" max="7432" width="13.625" style="63" customWidth="1"/>
    <col min="7433" max="7433" width="12.625" style="63" customWidth="1"/>
    <col min="7434" max="7434" width="11.5" style="63" customWidth="1"/>
    <col min="7435" max="7435" width="10.875" style="63" customWidth="1"/>
    <col min="7436" max="7436" width="0" style="63" hidden="1" customWidth="1"/>
    <col min="7437" max="7437" width="12.875" style="63" customWidth="1"/>
    <col min="7438" max="7438" width="9.875" style="63" customWidth="1"/>
    <col min="7439" max="7680" width="15.625" style="63"/>
    <col min="7681" max="7681" width="0.75" style="63" customWidth="1"/>
    <col min="7682" max="7682" width="5.875" style="63" customWidth="1"/>
    <col min="7683" max="7683" width="4.5" style="63" customWidth="1"/>
    <col min="7684" max="7684" width="1.625" style="63" customWidth="1"/>
    <col min="7685" max="7686" width="13.75" style="63" customWidth="1"/>
    <col min="7687" max="7687" width="12.625" style="63" customWidth="1"/>
    <col min="7688" max="7688" width="13.625" style="63" customWidth="1"/>
    <col min="7689" max="7689" width="12.625" style="63" customWidth="1"/>
    <col min="7690" max="7690" width="11.5" style="63" customWidth="1"/>
    <col min="7691" max="7691" width="10.875" style="63" customWidth="1"/>
    <col min="7692" max="7692" width="0" style="63" hidden="1" customWidth="1"/>
    <col min="7693" max="7693" width="12.875" style="63" customWidth="1"/>
    <col min="7694" max="7694" width="9.875" style="63" customWidth="1"/>
    <col min="7695" max="7936" width="15.625" style="63"/>
    <col min="7937" max="7937" width="0.75" style="63" customWidth="1"/>
    <col min="7938" max="7938" width="5.875" style="63" customWidth="1"/>
    <col min="7939" max="7939" width="4.5" style="63" customWidth="1"/>
    <col min="7940" max="7940" width="1.625" style="63" customWidth="1"/>
    <col min="7941" max="7942" width="13.75" style="63" customWidth="1"/>
    <col min="7943" max="7943" width="12.625" style="63" customWidth="1"/>
    <col min="7944" max="7944" width="13.625" style="63" customWidth="1"/>
    <col min="7945" max="7945" width="12.625" style="63" customWidth="1"/>
    <col min="7946" max="7946" width="11.5" style="63" customWidth="1"/>
    <col min="7947" max="7947" width="10.875" style="63" customWidth="1"/>
    <col min="7948" max="7948" width="0" style="63" hidden="1" customWidth="1"/>
    <col min="7949" max="7949" width="12.875" style="63" customWidth="1"/>
    <col min="7950" max="7950" width="9.875" style="63" customWidth="1"/>
    <col min="7951" max="8192" width="15.625" style="63"/>
    <col min="8193" max="8193" width="0.75" style="63" customWidth="1"/>
    <col min="8194" max="8194" width="5.875" style="63" customWidth="1"/>
    <col min="8195" max="8195" width="4.5" style="63" customWidth="1"/>
    <col min="8196" max="8196" width="1.625" style="63" customWidth="1"/>
    <col min="8197" max="8198" width="13.75" style="63" customWidth="1"/>
    <col min="8199" max="8199" width="12.625" style="63" customWidth="1"/>
    <col min="8200" max="8200" width="13.625" style="63" customWidth="1"/>
    <col min="8201" max="8201" width="12.625" style="63" customWidth="1"/>
    <col min="8202" max="8202" width="11.5" style="63" customWidth="1"/>
    <col min="8203" max="8203" width="10.875" style="63" customWidth="1"/>
    <col min="8204" max="8204" width="0" style="63" hidden="1" customWidth="1"/>
    <col min="8205" max="8205" width="12.875" style="63" customWidth="1"/>
    <col min="8206" max="8206" width="9.875" style="63" customWidth="1"/>
    <col min="8207" max="8448" width="15.625" style="63"/>
    <col min="8449" max="8449" width="0.75" style="63" customWidth="1"/>
    <col min="8450" max="8450" width="5.875" style="63" customWidth="1"/>
    <col min="8451" max="8451" width="4.5" style="63" customWidth="1"/>
    <col min="8452" max="8452" width="1.625" style="63" customWidth="1"/>
    <col min="8453" max="8454" width="13.75" style="63" customWidth="1"/>
    <col min="8455" max="8455" width="12.625" style="63" customWidth="1"/>
    <col min="8456" max="8456" width="13.625" style="63" customWidth="1"/>
    <col min="8457" max="8457" width="12.625" style="63" customWidth="1"/>
    <col min="8458" max="8458" width="11.5" style="63" customWidth="1"/>
    <col min="8459" max="8459" width="10.875" style="63" customWidth="1"/>
    <col min="8460" max="8460" width="0" style="63" hidden="1" customWidth="1"/>
    <col min="8461" max="8461" width="12.875" style="63" customWidth="1"/>
    <col min="8462" max="8462" width="9.875" style="63" customWidth="1"/>
    <col min="8463" max="8704" width="15.625" style="63"/>
    <col min="8705" max="8705" width="0.75" style="63" customWidth="1"/>
    <col min="8706" max="8706" width="5.875" style="63" customWidth="1"/>
    <col min="8707" max="8707" width="4.5" style="63" customWidth="1"/>
    <col min="8708" max="8708" width="1.625" style="63" customWidth="1"/>
    <col min="8709" max="8710" width="13.75" style="63" customWidth="1"/>
    <col min="8711" max="8711" width="12.625" style="63" customWidth="1"/>
    <col min="8712" max="8712" width="13.625" style="63" customWidth="1"/>
    <col min="8713" max="8713" width="12.625" style="63" customWidth="1"/>
    <col min="8714" max="8714" width="11.5" style="63" customWidth="1"/>
    <col min="8715" max="8715" width="10.875" style="63" customWidth="1"/>
    <col min="8716" max="8716" width="0" style="63" hidden="1" customWidth="1"/>
    <col min="8717" max="8717" width="12.875" style="63" customWidth="1"/>
    <col min="8718" max="8718" width="9.875" style="63" customWidth="1"/>
    <col min="8719" max="8960" width="15.625" style="63"/>
    <col min="8961" max="8961" width="0.75" style="63" customWidth="1"/>
    <col min="8962" max="8962" width="5.875" style="63" customWidth="1"/>
    <col min="8963" max="8963" width="4.5" style="63" customWidth="1"/>
    <col min="8964" max="8964" width="1.625" style="63" customWidth="1"/>
    <col min="8965" max="8966" width="13.75" style="63" customWidth="1"/>
    <col min="8967" max="8967" width="12.625" style="63" customWidth="1"/>
    <col min="8968" max="8968" width="13.625" style="63" customWidth="1"/>
    <col min="8969" max="8969" width="12.625" style="63" customWidth="1"/>
    <col min="8970" max="8970" width="11.5" style="63" customWidth="1"/>
    <col min="8971" max="8971" width="10.875" style="63" customWidth="1"/>
    <col min="8972" max="8972" width="0" style="63" hidden="1" customWidth="1"/>
    <col min="8973" max="8973" width="12.875" style="63" customWidth="1"/>
    <col min="8974" max="8974" width="9.875" style="63" customWidth="1"/>
    <col min="8975" max="9216" width="15.625" style="63"/>
    <col min="9217" max="9217" width="0.75" style="63" customWidth="1"/>
    <col min="9218" max="9218" width="5.875" style="63" customWidth="1"/>
    <col min="9219" max="9219" width="4.5" style="63" customWidth="1"/>
    <col min="9220" max="9220" width="1.625" style="63" customWidth="1"/>
    <col min="9221" max="9222" width="13.75" style="63" customWidth="1"/>
    <col min="9223" max="9223" width="12.625" style="63" customWidth="1"/>
    <col min="9224" max="9224" width="13.625" style="63" customWidth="1"/>
    <col min="9225" max="9225" width="12.625" style="63" customWidth="1"/>
    <col min="9226" max="9226" width="11.5" style="63" customWidth="1"/>
    <col min="9227" max="9227" width="10.875" style="63" customWidth="1"/>
    <col min="9228" max="9228" width="0" style="63" hidden="1" customWidth="1"/>
    <col min="9229" max="9229" width="12.875" style="63" customWidth="1"/>
    <col min="9230" max="9230" width="9.875" style="63" customWidth="1"/>
    <col min="9231" max="9472" width="15.625" style="63"/>
    <col min="9473" max="9473" width="0.75" style="63" customWidth="1"/>
    <col min="9474" max="9474" width="5.875" style="63" customWidth="1"/>
    <col min="9475" max="9475" width="4.5" style="63" customWidth="1"/>
    <col min="9476" max="9476" width="1.625" style="63" customWidth="1"/>
    <col min="9477" max="9478" width="13.75" style="63" customWidth="1"/>
    <col min="9479" max="9479" width="12.625" style="63" customWidth="1"/>
    <col min="9480" max="9480" width="13.625" style="63" customWidth="1"/>
    <col min="9481" max="9481" width="12.625" style="63" customWidth="1"/>
    <col min="9482" max="9482" width="11.5" style="63" customWidth="1"/>
    <col min="9483" max="9483" width="10.875" style="63" customWidth="1"/>
    <col min="9484" max="9484" width="0" style="63" hidden="1" customWidth="1"/>
    <col min="9485" max="9485" width="12.875" style="63" customWidth="1"/>
    <col min="9486" max="9486" width="9.875" style="63" customWidth="1"/>
    <col min="9487" max="9728" width="15.625" style="63"/>
    <col min="9729" max="9729" width="0.75" style="63" customWidth="1"/>
    <col min="9730" max="9730" width="5.875" style="63" customWidth="1"/>
    <col min="9731" max="9731" width="4.5" style="63" customWidth="1"/>
    <col min="9732" max="9732" width="1.625" style="63" customWidth="1"/>
    <col min="9733" max="9734" width="13.75" style="63" customWidth="1"/>
    <col min="9735" max="9735" width="12.625" style="63" customWidth="1"/>
    <col min="9736" max="9736" width="13.625" style="63" customWidth="1"/>
    <col min="9737" max="9737" width="12.625" style="63" customWidth="1"/>
    <col min="9738" max="9738" width="11.5" style="63" customWidth="1"/>
    <col min="9739" max="9739" width="10.875" style="63" customWidth="1"/>
    <col min="9740" max="9740" width="0" style="63" hidden="1" customWidth="1"/>
    <col min="9741" max="9741" width="12.875" style="63" customWidth="1"/>
    <col min="9742" max="9742" width="9.875" style="63" customWidth="1"/>
    <col min="9743" max="9984" width="15.625" style="63"/>
    <col min="9985" max="9985" width="0.75" style="63" customWidth="1"/>
    <col min="9986" max="9986" width="5.875" style="63" customWidth="1"/>
    <col min="9987" max="9987" width="4.5" style="63" customWidth="1"/>
    <col min="9988" max="9988" width="1.625" style="63" customWidth="1"/>
    <col min="9989" max="9990" width="13.75" style="63" customWidth="1"/>
    <col min="9991" max="9991" width="12.625" style="63" customWidth="1"/>
    <col min="9992" max="9992" width="13.625" style="63" customWidth="1"/>
    <col min="9993" max="9993" width="12.625" style="63" customWidth="1"/>
    <col min="9994" max="9994" width="11.5" style="63" customWidth="1"/>
    <col min="9995" max="9995" width="10.875" style="63" customWidth="1"/>
    <col min="9996" max="9996" width="0" style="63" hidden="1" customWidth="1"/>
    <col min="9997" max="9997" width="12.875" style="63" customWidth="1"/>
    <col min="9998" max="9998" width="9.875" style="63" customWidth="1"/>
    <col min="9999" max="10240" width="15.625" style="63"/>
    <col min="10241" max="10241" width="0.75" style="63" customWidth="1"/>
    <col min="10242" max="10242" width="5.875" style="63" customWidth="1"/>
    <col min="10243" max="10243" width="4.5" style="63" customWidth="1"/>
    <col min="10244" max="10244" width="1.625" style="63" customWidth="1"/>
    <col min="10245" max="10246" width="13.75" style="63" customWidth="1"/>
    <col min="10247" max="10247" width="12.625" style="63" customWidth="1"/>
    <col min="10248" max="10248" width="13.625" style="63" customWidth="1"/>
    <col min="10249" max="10249" width="12.625" style="63" customWidth="1"/>
    <col min="10250" max="10250" width="11.5" style="63" customWidth="1"/>
    <col min="10251" max="10251" width="10.875" style="63" customWidth="1"/>
    <col min="10252" max="10252" width="0" style="63" hidden="1" customWidth="1"/>
    <col min="10253" max="10253" width="12.875" style="63" customWidth="1"/>
    <col min="10254" max="10254" width="9.875" style="63" customWidth="1"/>
    <col min="10255" max="10496" width="15.625" style="63"/>
    <col min="10497" max="10497" width="0.75" style="63" customWidth="1"/>
    <col min="10498" max="10498" width="5.875" style="63" customWidth="1"/>
    <col min="10499" max="10499" width="4.5" style="63" customWidth="1"/>
    <col min="10500" max="10500" width="1.625" style="63" customWidth="1"/>
    <col min="10501" max="10502" width="13.75" style="63" customWidth="1"/>
    <col min="10503" max="10503" width="12.625" style="63" customWidth="1"/>
    <col min="10504" max="10504" width="13.625" style="63" customWidth="1"/>
    <col min="10505" max="10505" width="12.625" style="63" customWidth="1"/>
    <col min="10506" max="10506" width="11.5" style="63" customWidth="1"/>
    <col min="10507" max="10507" width="10.875" style="63" customWidth="1"/>
    <col min="10508" max="10508" width="0" style="63" hidden="1" customWidth="1"/>
    <col min="10509" max="10509" width="12.875" style="63" customWidth="1"/>
    <col min="10510" max="10510" width="9.875" style="63" customWidth="1"/>
    <col min="10511" max="10752" width="15.625" style="63"/>
    <col min="10753" max="10753" width="0.75" style="63" customWidth="1"/>
    <col min="10754" max="10754" width="5.875" style="63" customWidth="1"/>
    <col min="10755" max="10755" width="4.5" style="63" customWidth="1"/>
    <col min="10756" max="10756" width="1.625" style="63" customWidth="1"/>
    <col min="10757" max="10758" width="13.75" style="63" customWidth="1"/>
    <col min="10759" max="10759" width="12.625" style="63" customWidth="1"/>
    <col min="10760" max="10760" width="13.625" style="63" customWidth="1"/>
    <col min="10761" max="10761" width="12.625" style="63" customWidth="1"/>
    <col min="10762" max="10762" width="11.5" style="63" customWidth="1"/>
    <col min="10763" max="10763" width="10.875" style="63" customWidth="1"/>
    <col min="10764" max="10764" width="0" style="63" hidden="1" customWidth="1"/>
    <col min="10765" max="10765" width="12.875" style="63" customWidth="1"/>
    <col min="10766" max="10766" width="9.875" style="63" customWidth="1"/>
    <col min="10767" max="11008" width="15.625" style="63"/>
    <col min="11009" max="11009" width="0.75" style="63" customWidth="1"/>
    <col min="11010" max="11010" width="5.875" style="63" customWidth="1"/>
    <col min="11011" max="11011" width="4.5" style="63" customWidth="1"/>
    <col min="11012" max="11012" width="1.625" style="63" customWidth="1"/>
    <col min="11013" max="11014" width="13.75" style="63" customWidth="1"/>
    <col min="11015" max="11015" width="12.625" style="63" customWidth="1"/>
    <col min="11016" max="11016" width="13.625" style="63" customWidth="1"/>
    <col min="11017" max="11017" width="12.625" style="63" customWidth="1"/>
    <col min="11018" max="11018" width="11.5" style="63" customWidth="1"/>
    <col min="11019" max="11019" width="10.875" style="63" customWidth="1"/>
    <col min="11020" max="11020" width="0" style="63" hidden="1" customWidth="1"/>
    <col min="11021" max="11021" width="12.875" style="63" customWidth="1"/>
    <col min="11022" max="11022" width="9.875" style="63" customWidth="1"/>
    <col min="11023" max="11264" width="15.625" style="63"/>
    <col min="11265" max="11265" width="0.75" style="63" customWidth="1"/>
    <col min="11266" max="11266" width="5.875" style="63" customWidth="1"/>
    <col min="11267" max="11267" width="4.5" style="63" customWidth="1"/>
    <col min="11268" max="11268" width="1.625" style="63" customWidth="1"/>
    <col min="11269" max="11270" width="13.75" style="63" customWidth="1"/>
    <col min="11271" max="11271" width="12.625" style="63" customWidth="1"/>
    <col min="11272" max="11272" width="13.625" style="63" customWidth="1"/>
    <col min="11273" max="11273" width="12.625" style="63" customWidth="1"/>
    <col min="11274" max="11274" width="11.5" style="63" customWidth="1"/>
    <col min="11275" max="11275" width="10.875" style="63" customWidth="1"/>
    <col min="11276" max="11276" width="0" style="63" hidden="1" customWidth="1"/>
    <col min="11277" max="11277" width="12.875" style="63" customWidth="1"/>
    <col min="11278" max="11278" width="9.875" style="63" customWidth="1"/>
    <col min="11279" max="11520" width="15.625" style="63"/>
    <col min="11521" max="11521" width="0.75" style="63" customWidth="1"/>
    <col min="11522" max="11522" width="5.875" style="63" customWidth="1"/>
    <col min="11523" max="11523" width="4.5" style="63" customWidth="1"/>
    <col min="11524" max="11524" width="1.625" style="63" customWidth="1"/>
    <col min="11525" max="11526" width="13.75" style="63" customWidth="1"/>
    <col min="11527" max="11527" width="12.625" style="63" customWidth="1"/>
    <col min="11528" max="11528" width="13.625" style="63" customWidth="1"/>
    <col min="11529" max="11529" width="12.625" style="63" customWidth="1"/>
    <col min="11530" max="11530" width="11.5" style="63" customWidth="1"/>
    <col min="11531" max="11531" width="10.875" style="63" customWidth="1"/>
    <col min="11532" max="11532" width="0" style="63" hidden="1" customWidth="1"/>
    <col min="11533" max="11533" width="12.875" style="63" customWidth="1"/>
    <col min="11534" max="11534" width="9.875" style="63" customWidth="1"/>
    <col min="11535" max="11776" width="15.625" style="63"/>
    <col min="11777" max="11777" width="0.75" style="63" customWidth="1"/>
    <col min="11778" max="11778" width="5.875" style="63" customWidth="1"/>
    <col min="11779" max="11779" width="4.5" style="63" customWidth="1"/>
    <col min="11780" max="11780" width="1.625" style="63" customWidth="1"/>
    <col min="11781" max="11782" width="13.75" style="63" customWidth="1"/>
    <col min="11783" max="11783" width="12.625" style="63" customWidth="1"/>
    <col min="11784" max="11784" width="13.625" style="63" customWidth="1"/>
    <col min="11785" max="11785" width="12.625" style="63" customWidth="1"/>
    <col min="11786" max="11786" width="11.5" style="63" customWidth="1"/>
    <col min="11787" max="11787" width="10.875" style="63" customWidth="1"/>
    <col min="11788" max="11788" width="0" style="63" hidden="1" customWidth="1"/>
    <col min="11789" max="11789" width="12.875" style="63" customWidth="1"/>
    <col min="11790" max="11790" width="9.875" style="63" customWidth="1"/>
    <col min="11791" max="12032" width="15.625" style="63"/>
    <col min="12033" max="12033" width="0.75" style="63" customWidth="1"/>
    <col min="12034" max="12034" width="5.875" style="63" customWidth="1"/>
    <col min="12035" max="12035" width="4.5" style="63" customWidth="1"/>
    <col min="12036" max="12036" width="1.625" style="63" customWidth="1"/>
    <col min="12037" max="12038" width="13.75" style="63" customWidth="1"/>
    <col min="12039" max="12039" width="12.625" style="63" customWidth="1"/>
    <col min="12040" max="12040" width="13.625" style="63" customWidth="1"/>
    <col min="12041" max="12041" width="12.625" style="63" customWidth="1"/>
    <col min="12042" max="12042" width="11.5" style="63" customWidth="1"/>
    <col min="12043" max="12043" width="10.875" style="63" customWidth="1"/>
    <col min="12044" max="12044" width="0" style="63" hidden="1" customWidth="1"/>
    <col min="12045" max="12045" width="12.875" style="63" customWidth="1"/>
    <col min="12046" max="12046" width="9.875" style="63" customWidth="1"/>
    <col min="12047" max="12288" width="15.625" style="63"/>
    <col min="12289" max="12289" width="0.75" style="63" customWidth="1"/>
    <col min="12290" max="12290" width="5.875" style="63" customWidth="1"/>
    <col min="12291" max="12291" width="4.5" style="63" customWidth="1"/>
    <col min="12292" max="12292" width="1.625" style="63" customWidth="1"/>
    <col min="12293" max="12294" width="13.75" style="63" customWidth="1"/>
    <col min="12295" max="12295" width="12.625" style="63" customWidth="1"/>
    <col min="12296" max="12296" width="13.625" style="63" customWidth="1"/>
    <col min="12297" max="12297" width="12.625" style="63" customWidth="1"/>
    <col min="12298" max="12298" width="11.5" style="63" customWidth="1"/>
    <col min="12299" max="12299" width="10.875" style="63" customWidth="1"/>
    <col min="12300" max="12300" width="0" style="63" hidden="1" customWidth="1"/>
    <col min="12301" max="12301" width="12.875" style="63" customWidth="1"/>
    <col min="12302" max="12302" width="9.875" style="63" customWidth="1"/>
    <col min="12303" max="12544" width="15.625" style="63"/>
    <col min="12545" max="12545" width="0.75" style="63" customWidth="1"/>
    <col min="12546" max="12546" width="5.875" style="63" customWidth="1"/>
    <col min="12547" max="12547" width="4.5" style="63" customWidth="1"/>
    <col min="12548" max="12548" width="1.625" style="63" customWidth="1"/>
    <col min="12549" max="12550" width="13.75" style="63" customWidth="1"/>
    <col min="12551" max="12551" width="12.625" style="63" customWidth="1"/>
    <col min="12552" max="12552" width="13.625" style="63" customWidth="1"/>
    <col min="12553" max="12553" width="12.625" style="63" customWidth="1"/>
    <col min="12554" max="12554" width="11.5" style="63" customWidth="1"/>
    <col min="12555" max="12555" width="10.875" style="63" customWidth="1"/>
    <col min="12556" max="12556" width="0" style="63" hidden="1" customWidth="1"/>
    <col min="12557" max="12557" width="12.875" style="63" customWidth="1"/>
    <col min="12558" max="12558" width="9.875" style="63" customWidth="1"/>
    <col min="12559" max="12800" width="15.625" style="63"/>
    <col min="12801" max="12801" width="0.75" style="63" customWidth="1"/>
    <col min="12802" max="12802" width="5.875" style="63" customWidth="1"/>
    <col min="12803" max="12803" width="4.5" style="63" customWidth="1"/>
    <col min="12804" max="12804" width="1.625" style="63" customWidth="1"/>
    <col min="12805" max="12806" width="13.75" style="63" customWidth="1"/>
    <col min="12807" max="12807" width="12.625" style="63" customWidth="1"/>
    <col min="12808" max="12808" width="13.625" style="63" customWidth="1"/>
    <col min="12809" max="12809" width="12.625" style="63" customWidth="1"/>
    <col min="12810" max="12810" width="11.5" style="63" customWidth="1"/>
    <col min="12811" max="12811" width="10.875" style="63" customWidth="1"/>
    <col min="12812" max="12812" width="0" style="63" hidden="1" customWidth="1"/>
    <col min="12813" max="12813" width="12.875" style="63" customWidth="1"/>
    <col min="12814" max="12814" width="9.875" style="63" customWidth="1"/>
    <col min="12815" max="13056" width="15.625" style="63"/>
    <col min="13057" max="13057" width="0.75" style="63" customWidth="1"/>
    <col min="13058" max="13058" width="5.875" style="63" customWidth="1"/>
    <col min="13059" max="13059" width="4.5" style="63" customWidth="1"/>
    <col min="13060" max="13060" width="1.625" style="63" customWidth="1"/>
    <col min="13061" max="13062" width="13.75" style="63" customWidth="1"/>
    <col min="13063" max="13063" width="12.625" style="63" customWidth="1"/>
    <col min="13064" max="13064" width="13.625" style="63" customWidth="1"/>
    <col min="13065" max="13065" width="12.625" style="63" customWidth="1"/>
    <col min="13066" max="13066" width="11.5" style="63" customWidth="1"/>
    <col min="13067" max="13067" width="10.875" style="63" customWidth="1"/>
    <col min="13068" max="13068" width="0" style="63" hidden="1" customWidth="1"/>
    <col min="13069" max="13069" width="12.875" style="63" customWidth="1"/>
    <col min="13070" max="13070" width="9.875" style="63" customWidth="1"/>
    <col min="13071" max="13312" width="15.625" style="63"/>
    <col min="13313" max="13313" width="0.75" style="63" customWidth="1"/>
    <col min="13314" max="13314" width="5.875" style="63" customWidth="1"/>
    <col min="13315" max="13315" width="4.5" style="63" customWidth="1"/>
    <col min="13316" max="13316" width="1.625" style="63" customWidth="1"/>
    <col min="13317" max="13318" width="13.75" style="63" customWidth="1"/>
    <col min="13319" max="13319" width="12.625" style="63" customWidth="1"/>
    <col min="13320" max="13320" width="13.625" style="63" customWidth="1"/>
    <col min="13321" max="13321" width="12.625" style="63" customWidth="1"/>
    <col min="13322" max="13322" width="11.5" style="63" customWidth="1"/>
    <col min="13323" max="13323" width="10.875" style="63" customWidth="1"/>
    <col min="13324" max="13324" width="0" style="63" hidden="1" customWidth="1"/>
    <col min="13325" max="13325" width="12.875" style="63" customWidth="1"/>
    <col min="13326" max="13326" width="9.875" style="63" customWidth="1"/>
    <col min="13327" max="13568" width="15.625" style="63"/>
    <col min="13569" max="13569" width="0.75" style="63" customWidth="1"/>
    <col min="13570" max="13570" width="5.875" style="63" customWidth="1"/>
    <col min="13571" max="13571" width="4.5" style="63" customWidth="1"/>
    <col min="13572" max="13572" width="1.625" style="63" customWidth="1"/>
    <col min="13573" max="13574" width="13.75" style="63" customWidth="1"/>
    <col min="13575" max="13575" width="12.625" style="63" customWidth="1"/>
    <col min="13576" max="13576" width="13.625" style="63" customWidth="1"/>
    <col min="13577" max="13577" width="12.625" style="63" customWidth="1"/>
    <col min="13578" max="13578" width="11.5" style="63" customWidth="1"/>
    <col min="13579" max="13579" width="10.875" style="63" customWidth="1"/>
    <col min="13580" max="13580" width="0" style="63" hidden="1" customWidth="1"/>
    <col min="13581" max="13581" width="12.875" style="63" customWidth="1"/>
    <col min="13582" max="13582" width="9.875" style="63" customWidth="1"/>
    <col min="13583" max="13824" width="15.625" style="63"/>
    <col min="13825" max="13825" width="0.75" style="63" customWidth="1"/>
    <col min="13826" max="13826" width="5.875" style="63" customWidth="1"/>
    <col min="13827" max="13827" width="4.5" style="63" customWidth="1"/>
    <col min="13828" max="13828" width="1.625" style="63" customWidth="1"/>
    <col min="13829" max="13830" width="13.75" style="63" customWidth="1"/>
    <col min="13831" max="13831" width="12.625" style="63" customWidth="1"/>
    <col min="13832" max="13832" width="13.625" style="63" customWidth="1"/>
    <col min="13833" max="13833" width="12.625" style="63" customWidth="1"/>
    <col min="13834" max="13834" width="11.5" style="63" customWidth="1"/>
    <col min="13835" max="13835" width="10.875" style="63" customWidth="1"/>
    <col min="13836" max="13836" width="0" style="63" hidden="1" customWidth="1"/>
    <col min="13837" max="13837" width="12.875" style="63" customWidth="1"/>
    <col min="13838" max="13838" width="9.875" style="63" customWidth="1"/>
    <col min="13839" max="14080" width="15.625" style="63"/>
    <col min="14081" max="14081" width="0.75" style="63" customWidth="1"/>
    <col min="14082" max="14082" width="5.875" style="63" customWidth="1"/>
    <col min="14083" max="14083" width="4.5" style="63" customWidth="1"/>
    <col min="14084" max="14084" width="1.625" style="63" customWidth="1"/>
    <col min="14085" max="14086" width="13.75" style="63" customWidth="1"/>
    <col min="14087" max="14087" width="12.625" style="63" customWidth="1"/>
    <col min="14088" max="14088" width="13.625" style="63" customWidth="1"/>
    <col min="14089" max="14089" width="12.625" style="63" customWidth="1"/>
    <col min="14090" max="14090" width="11.5" style="63" customWidth="1"/>
    <col min="14091" max="14091" width="10.875" style="63" customWidth="1"/>
    <col min="14092" max="14092" width="0" style="63" hidden="1" customWidth="1"/>
    <col min="14093" max="14093" width="12.875" style="63" customWidth="1"/>
    <col min="14094" max="14094" width="9.875" style="63" customWidth="1"/>
    <col min="14095" max="14336" width="15.625" style="63"/>
    <col min="14337" max="14337" width="0.75" style="63" customWidth="1"/>
    <col min="14338" max="14338" width="5.875" style="63" customWidth="1"/>
    <col min="14339" max="14339" width="4.5" style="63" customWidth="1"/>
    <col min="14340" max="14340" width="1.625" style="63" customWidth="1"/>
    <col min="14341" max="14342" width="13.75" style="63" customWidth="1"/>
    <col min="14343" max="14343" width="12.625" style="63" customWidth="1"/>
    <col min="14344" max="14344" width="13.625" style="63" customWidth="1"/>
    <col min="14345" max="14345" width="12.625" style="63" customWidth="1"/>
    <col min="14346" max="14346" width="11.5" style="63" customWidth="1"/>
    <col min="14347" max="14347" width="10.875" style="63" customWidth="1"/>
    <col min="14348" max="14348" width="0" style="63" hidden="1" customWidth="1"/>
    <col min="14349" max="14349" width="12.875" style="63" customWidth="1"/>
    <col min="14350" max="14350" width="9.875" style="63" customWidth="1"/>
    <col min="14351" max="14592" width="15.625" style="63"/>
    <col min="14593" max="14593" width="0.75" style="63" customWidth="1"/>
    <col min="14594" max="14594" width="5.875" style="63" customWidth="1"/>
    <col min="14595" max="14595" width="4.5" style="63" customWidth="1"/>
    <col min="14596" max="14596" width="1.625" style="63" customWidth="1"/>
    <col min="14597" max="14598" width="13.75" style="63" customWidth="1"/>
    <col min="14599" max="14599" width="12.625" style="63" customWidth="1"/>
    <col min="14600" max="14600" width="13.625" style="63" customWidth="1"/>
    <col min="14601" max="14601" width="12.625" style="63" customWidth="1"/>
    <col min="14602" max="14602" width="11.5" style="63" customWidth="1"/>
    <col min="14603" max="14603" width="10.875" style="63" customWidth="1"/>
    <col min="14604" max="14604" width="0" style="63" hidden="1" customWidth="1"/>
    <col min="14605" max="14605" width="12.875" style="63" customWidth="1"/>
    <col min="14606" max="14606" width="9.875" style="63" customWidth="1"/>
    <col min="14607" max="14848" width="15.625" style="63"/>
    <col min="14849" max="14849" width="0.75" style="63" customWidth="1"/>
    <col min="14850" max="14850" width="5.875" style="63" customWidth="1"/>
    <col min="14851" max="14851" width="4.5" style="63" customWidth="1"/>
    <col min="14852" max="14852" width="1.625" style="63" customWidth="1"/>
    <col min="14853" max="14854" width="13.75" style="63" customWidth="1"/>
    <col min="14855" max="14855" width="12.625" style="63" customWidth="1"/>
    <col min="14856" max="14856" width="13.625" style="63" customWidth="1"/>
    <col min="14857" max="14857" width="12.625" style="63" customWidth="1"/>
    <col min="14858" max="14858" width="11.5" style="63" customWidth="1"/>
    <col min="14859" max="14859" width="10.875" style="63" customWidth="1"/>
    <col min="14860" max="14860" width="0" style="63" hidden="1" customWidth="1"/>
    <col min="14861" max="14861" width="12.875" style="63" customWidth="1"/>
    <col min="14862" max="14862" width="9.875" style="63" customWidth="1"/>
    <col min="14863" max="15104" width="15.625" style="63"/>
    <col min="15105" max="15105" width="0.75" style="63" customWidth="1"/>
    <col min="15106" max="15106" width="5.875" style="63" customWidth="1"/>
    <col min="15107" max="15107" width="4.5" style="63" customWidth="1"/>
    <col min="15108" max="15108" width="1.625" style="63" customWidth="1"/>
    <col min="15109" max="15110" width="13.75" style="63" customWidth="1"/>
    <col min="15111" max="15111" width="12.625" style="63" customWidth="1"/>
    <col min="15112" max="15112" width="13.625" style="63" customWidth="1"/>
    <col min="15113" max="15113" width="12.625" style="63" customWidth="1"/>
    <col min="15114" max="15114" width="11.5" style="63" customWidth="1"/>
    <col min="15115" max="15115" width="10.875" style="63" customWidth="1"/>
    <col min="15116" max="15116" width="0" style="63" hidden="1" customWidth="1"/>
    <col min="15117" max="15117" width="12.875" style="63" customWidth="1"/>
    <col min="15118" max="15118" width="9.875" style="63" customWidth="1"/>
    <col min="15119" max="15360" width="15.625" style="63"/>
    <col min="15361" max="15361" width="0.75" style="63" customWidth="1"/>
    <col min="15362" max="15362" width="5.875" style="63" customWidth="1"/>
    <col min="15363" max="15363" width="4.5" style="63" customWidth="1"/>
    <col min="15364" max="15364" width="1.625" style="63" customWidth="1"/>
    <col min="15365" max="15366" width="13.75" style="63" customWidth="1"/>
    <col min="15367" max="15367" width="12.625" style="63" customWidth="1"/>
    <col min="15368" max="15368" width="13.625" style="63" customWidth="1"/>
    <col min="15369" max="15369" width="12.625" style="63" customWidth="1"/>
    <col min="15370" max="15370" width="11.5" style="63" customWidth="1"/>
    <col min="15371" max="15371" width="10.875" style="63" customWidth="1"/>
    <col min="15372" max="15372" width="0" style="63" hidden="1" customWidth="1"/>
    <col min="15373" max="15373" width="12.875" style="63" customWidth="1"/>
    <col min="15374" max="15374" width="9.875" style="63" customWidth="1"/>
    <col min="15375" max="15616" width="15.625" style="63"/>
    <col min="15617" max="15617" width="0.75" style="63" customWidth="1"/>
    <col min="15618" max="15618" width="5.875" style="63" customWidth="1"/>
    <col min="15619" max="15619" width="4.5" style="63" customWidth="1"/>
    <col min="15620" max="15620" width="1.625" style="63" customWidth="1"/>
    <col min="15621" max="15622" width="13.75" style="63" customWidth="1"/>
    <col min="15623" max="15623" width="12.625" style="63" customWidth="1"/>
    <col min="15624" max="15624" width="13.625" style="63" customWidth="1"/>
    <col min="15625" max="15625" width="12.625" style="63" customWidth="1"/>
    <col min="15626" max="15626" width="11.5" style="63" customWidth="1"/>
    <col min="15627" max="15627" width="10.875" style="63" customWidth="1"/>
    <col min="15628" max="15628" width="0" style="63" hidden="1" customWidth="1"/>
    <col min="15629" max="15629" width="12.875" style="63" customWidth="1"/>
    <col min="15630" max="15630" width="9.875" style="63" customWidth="1"/>
    <col min="15631" max="15872" width="15.625" style="63"/>
    <col min="15873" max="15873" width="0.75" style="63" customWidth="1"/>
    <col min="15874" max="15874" width="5.875" style="63" customWidth="1"/>
    <col min="15875" max="15875" width="4.5" style="63" customWidth="1"/>
    <col min="15876" max="15876" width="1.625" style="63" customWidth="1"/>
    <col min="15877" max="15878" width="13.75" style="63" customWidth="1"/>
    <col min="15879" max="15879" width="12.625" style="63" customWidth="1"/>
    <col min="15880" max="15880" width="13.625" style="63" customWidth="1"/>
    <col min="15881" max="15881" width="12.625" style="63" customWidth="1"/>
    <col min="15882" max="15882" width="11.5" style="63" customWidth="1"/>
    <col min="15883" max="15883" width="10.875" style="63" customWidth="1"/>
    <col min="15884" max="15884" width="0" style="63" hidden="1" customWidth="1"/>
    <col min="15885" max="15885" width="12.875" style="63" customWidth="1"/>
    <col min="15886" max="15886" width="9.875" style="63" customWidth="1"/>
    <col min="15887" max="16128" width="15.625" style="63"/>
    <col min="16129" max="16129" width="0.75" style="63" customWidth="1"/>
    <col min="16130" max="16130" width="5.875" style="63" customWidth="1"/>
    <col min="16131" max="16131" width="4.5" style="63" customWidth="1"/>
    <col min="16132" max="16132" width="1.625" style="63" customWidth="1"/>
    <col min="16133" max="16134" width="13.75" style="63" customWidth="1"/>
    <col min="16135" max="16135" width="12.625" style="63" customWidth="1"/>
    <col min="16136" max="16136" width="13.625" style="63" customWidth="1"/>
    <col min="16137" max="16137" width="12.625" style="63" customWidth="1"/>
    <col min="16138" max="16138" width="11.5" style="63" customWidth="1"/>
    <col min="16139" max="16139" width="10.875" style="63" customWidth="1"/>
    <col min="16140" max="16140" width="0" style="63" hidden="1" customWidth="1"/>
    <col min="16141" max="16141" width="12.875" style="63" customWidth="1"/>
    <col min="16142" max="16142" width="9.875" style="63" customWidth="1"/>
    <col min="16143" max="16384" width="15.625" style="63"/>
  </cols>
  <sheetData>
    <row r="1" spans="1:13" s="1" customFormat="1" ht="23.1" customHeight="1">
      <c r="B1" s="2" t="s">
        <v>0</v>
      </c>
      <c r="C1" s="2">
        <v>16.399999999999999</v>
      </c>
      <c r="D1" s="3" t="s">
        <v>1</v>
      </c>
      <c r="F1" s="4"/>
      <c r="L1" s="5"/>
    </row>
    <row r="2" spans="1:13" s="6" customFormat="1" ht="20.25" customHeight="1">
      <c r="B2" s="7" t="s">
        <v>2</v>
      </c>
      <c r="C2" s="7">
        <v>16.399999999999999</v>
      </c>
      <c r="D2" s="8" t="s">
        <v>3</v>
      </c>
      <c r="F2" s="9"/>
      <c r="L2" s="10"/>
    </row>
    <row r="3" spans="1:13" s="1" customFormat="1" ht="12.75" customHeight="1">
      <c r="B3" s="11"/>
      <c r="C3" s="12"/>
      <c r="D3" s="12"/>
      <c r="E3" s="13"/>
      <c r="F3" s="14"/>
      <c r="L3" s="5"/>
    </row>
    <row r="4" spans="1:13" s="16" customFormat="1" ht="21.95" customHeight="1">
      <c r="A4" s="69" t="s">
        <v>4</v>
      </c>
      <c r="B4" s="69"/>
      <c r="C4" s="69"/>
      <c r="D4" s="70"/>
      <c r="E4" s="15"/>
      <c r="F4" s="73" t="s">
        <v>5</v>
      </c>
      <c r="G4" s="73"/>
      <c r="H4" s="73"/>
      <c r="I4" s="73"/>
      <c r="J4" s="73"/>
      <c r="K4" s="74"/>
      <c r="L4" s="75" t="s">
        <v>6</v>
      </c>
      <c r="M4" s="76"/>
    </row>
    <row r="5" spans="1:13" s="16" customFormat="1" ht="21.95" customHeight="1">
      <c r="A5" s="71"/>
      <c r="B5" s="71"/>
      <c r="C5" s="71"/>
      <c r="D5" s="72"/>
      <c r="E5" s="17" t="s">
        <v>7</v>
      </c>
      <c r="F5" s="18" t="s">
        <v>8</v>
      </c>
      <c r="G5" s="19" t="s">
        <v>9</v>
      </c>
      <c r="H5" s="19" t="s">
        <v>10</v>
      </c>
      <c r="I5" s="19" t="s">
        <v>11</v>
      </c>
      <c r="J5" s="20" t="s">
        <v>12</v>
      </c>
      <c r="K5" s="21" t="s">
        <v>13</v>
      </c>
      <c r="L5" s="77"/>
      <c r="M5" s="78"/>
    </row>
    <row r="6" spans="1:13" s="16" customFormat="1" ht="21.95" customHeight="1">
      <c r="A6" s="71"/>
      <c r="B6" s="71"/>
      <c r="C6" s="71"/>
      <c r="D6" s="72"/>
      <c r="E6" s="22" t="s">
        <v>14</v>
      </c>
      <c r="F6" s="23" t="s">
        <v>15</v>
      </c>
      <c r="G6" s="23" t="s">
        <v>16</v>
      </c>
      <c r="H6" s="22" t="s">
        <v>17</v>
      </c>
      <c r="I6" s="22" t="s">
        <v>18</v>
      </c>
      <c r="J6" s="22" t="s">
        <v>19</v>
      </c>
      <c r="K6" s="22" t="s">
        <v>20</v>
      </c>
      <c r="L6" s="77"/>
      <c r="M6" s="78"/>
    </row>
    <row r="7" spans="1:13" s="28" customFormat="1" ht="21.95" customHeight="1">
      <c r="A7" s="71"/>
      <c r="B7" s="71"/>
      <c r="C7" s="71"/>
      <c r="D7" s="72"/>
      <c r="E7" s="24"/>
      <c r="F7" s="25" t="s">
        <v>21</v>
      </c>
      <c r="G7" s="25" t="s">
        <v>21</v>
      </c>
      <c r="H7" s="26"/>
      <c r="I7" s="27"/>
      <c r="J7" s="27"/>
      <c r="K7" s="27"/>
      <c r="L7" s="77"/>
      <c r="M7" s="78"/>
    </row>
    <row r="8" spans="1:13" s="28" customFormat="1" ht="23.1" customHeight="1">
      <c r="A8" s="79" t="s">
        <v>22</v>
      </c>
      <c r="B8" s="79"/>
      <c r="C8" s="79"/>
      <c r="D8" s="80"/>
      <c r="E8" s="29">
        <f>SUM(F8:K8)</f>
        <v>5754510214.3499994</v>
      </c>
      <c r="F8" s="29">
        <f t="shared" ref="F8:K8" si="0">F9+SUM(F12:F25)+SUM(F33:F43)</f>
        <v>1200480977.8499999</v>
      </c>
      <c r="G8" s="29">
        <f t="shared" si="0"/>
        <v>988713705.5</v>
      </c>
      <c r="H8" s="29">
        <f t="shared" si="0"/>
        <v>3443164595.8499999</v>
      </c>
      <c r="I8" s="29">
        <f t="shared" si="0"/>
        <v>69102048.650000006</v>
      </c>
      <c r="J8" s="29">
        <f t="shared" si="0"/>
        <v>49030587.359999999</v>
      </c>
      <c r="K8" s="29">
        <f t="shared" si="0"/>
        <v>4018299.1400000006</v>
      </c>
      <c r="L8" s="30"/>
      <c r="M8" s="31" t="s">
        <v>14</v>
      </c>
    </row>
    <row r="9" spans="1:13" s="38" customFormat="1" ht="21" customHeight="1">
      <c r="A9" s="32"/>
      <c r="B9" s="33" t="s">
        <v>23</v>
      </c>
      <c r="C9" s="32"/>
      <c r="D9" s="34"/>
      <c r="E9" s="35">
        <f>SUM(F9:K9)</f>
        <v>4510679426.9200001</v>
      </c>
      <c r="F9" s="35">
        <v>765544931.63</v>
      </c>
      <c r="G9" s="35">
        <v>780825774.13999999</v>
      </c>
      <c r="H9" s="35">
        <v>2883795036.7399998</v>
      </c>
      <c r="I9" s="35">
        <v>42055830.590000004</v>
      </c>
      <c r="J9" s="35">
        <v>36842934.789999999</v>
      </c>
      <c r="K9" s="35">
        <v>1614919.03</v>
      </c>
      <c r="L9" s="36"/>
      <c r="M9" s="37" t="s">
        <v>24</v>
      </c>
    </row>
    <row r="10" spans="1:13" s="38" customFormat="1" ht="21" hidden="1" customHeight="1">
      <c r="A10" s="39"/>
      <c r="B10" s="40" t="s">
        <v>25</v>
      </c>
      <c r="C10" s="41"/>
      <c r="D10" s="42"/>
      <c r="E10" s="43">
        <f>SUM(F10:K10)</f>
        <v>0</v>
      </c>
      <c r="F10" s="43"/>
      <c r="G10" s="43"/>
      <c r="H10" s="43"/>
      <c r="I10" s="43"/>
      <c r="J10" s="43"/>
      <c r="K10" s="43"/>
      <c r="L10" s="44"/>
      <c r="M10" s="45"/>
    </row>
    <row r="11" spans="1:13" s="38" customFormat="1" ht="21" hidden="1" customHeight="1">
      <c r="A11" s="39"/>
      <c r="B11" s="40" t="s">
        <v>26</v>
      </c>
      <c r="C11" s="41"/>
      <c r="D11" s="42"/>
      <c r="E11" s="43">
        <f>SUM(F11:K11)</f>
        <v>0</v>
      </c>
      <c r="F11" s="43"/>
      <c r="G11" s="43"/>
      <c r="H11" s="43"/>
      <c r="I11" s="43"/>
      <c r="J11" s="43"/>
      <c r="K11" s="43"/>
      <c r="L11" s="44"/>
      <c r="M11" s="45"/>
    </row>
    <row r="12" spans="1:13" s="38" customFormat="1" ht="21" customHeight="1">
      <c r="A12" s="32"/>
      <c r="B12" s="33" t="s">
        <v>27</v>
      </c>
      <c r="C12" s="32"/>
      <c r="D12" s="34"/>
      <c r="E12" s="35">
        <f>SUM(F12:K12)</f>
        <v>8307983.3799999999</v>
      </c>
      <c r="F12" s="35">
        <v>4040639.18</v>
      </c>
      <c r="G12" s="35">
        <v>886313.02</v>
      </c>
      <c r="H12" s="35">
        <v>3040812.62</v>
      </c>
      <c r="I12" s="35">
        <v>181814.56</v>
      </c>
      <c r="J12" s="35">
        <v>118404</v>
      </c>
      <c r="K12" s="35">
        <v>40000</v>
      </c>
      <c r="L12" s="36"/>
      <c r="M12" s="37" t="s">
        <v>28</v>
      </c>
    </row>
    <row r="13" spans="1:13" s="38" customFormat="1" ht="21" customHeight="1">
      <c r="A13" s="32"/>
      <c r="B13" s="33" t="s">
        <v>29</v>
      </c>
      <c r="C13" s="32"/>
      <c r="D13" s="34"/>
      <c r="E13" s="35">
        <f t="shared" ref="E13:E24" si="1">SUM(F13:K13)</f>
        <v>10735271.449999999</v>
      </c>
      <c r="F13" s="35">
        <v>6716520.2199999997</v>
      </c>
      <c r="G13" s="35">
        <v>1905358.18</v>
      </c>
      <c r="H13" s="35">
        <v>1954187.33</v>
      </c>
      <c r="I13" s="35">
        <v>48697.54</v>
      </c>
      <c r="J13" s="35">
        <v>58365</v>
      </c>
      <c r="K13" s="35">
        <v>52143.18</v>
      </c>
      <c r="L13" s="36"/>
      <c r="M13" s="37" t="s">
        <v>30</v>
      </c>
    </row>
    <row r="14" spans="1:13" s="38" customFormat="1" ht="21" customHeight="1">
      <c r="A14" s="32"/>
      <c r="B14" s="33" t="s">
        <v>31</v>
      </c>
      <c r="C14" s="32"/>
      <c r="D14" s="34"/>
      <c r="E14" s="35">
        <f t="shared" si="1"/>
        <v>126776875.51000001</v>
      </c>
      <c r="F14" s="35">
        <v>58102542.68</v>
      </c>
      <c r="G14" s="35">
        <v>15253599.130000001</v>
      </c>
      <c r="H14" s="35">
        <v>49921767.920000002</v>
      </c>
      <c r="I14" s="35">
        <v>2937270.34</v>
      </c>
      <c r="J14" s="35">
        <v>392595</v>
      </c>
      <c r="K14" s="35">
        <v>169100.44</v>
      </c>
      <c r="L14" s="36"/>
      <c r="M14" s="37" t="s">
        <v>32</v>
      </c>
    </row>
    <row r="15" spans="1:13" s="38" customFormat="1" ht="21" customHeight="1">
      <c r="A15" s="32"/>
      <c r="B15" s="33" t="s">
        <v>33</v>
      </c>
      <c r="C15" s="32"/>
      <c r="D15" s="34"/>
      <c r="E15" s="35">
        <f t="shared" si="1"/>
        <v>172957251.48999998</v>
      </c>
      <c r="F15" s="35">
        <v>47194720.299999997</v>
      </c>
      <c r="G15" s="35">
        <v>26578203.23</v>
      </c>
      <c r="H15" s="35">
        <v>89597782.099999994</v>
      </c>
      <c r="I15" s="35">
        <v>6313542.9199999999</v>
      </c>
      <c r="J15" s="35">
        <v>2992000.94</v>
      </c>
      <c r="K15" s="35">
        <v>281002</v>
      </c>
      <c r="L15" s="36"/>
      <c r="M15" s="37" t="s">
        <v>34</v>
      </c>
    </row>
    <row r="16" spans="1:13" s="38" customFormat="1" ht="21" customHeight="1">
      <c r="A16" s="32"/>
      <c r="B16" s="33" t="s">
        <v>35</v>
      </c>
      <c r="C16" s="32"/>
      <c r="D16" s="34"/>
      <c r="E16" s="35">
        <f t="shared" si="1"/>
        <v>7675447.5199999996</v>
      </c>
      <c r="F16" s="35">
        <v>3610788.65</v>
      </c>
      <c r="G16" s="35">
        <v>1379519.88</v>
      </c>
      <c r="H16" s="35">
        <v>2508897.09</v>
      </c>
      <c r="I16" s="35">
        <v>7770.9</v>
      </c>
      <c r="J16" s="35">
        <v>120270</v>
      </c>
      <c r="K16" s="35">
        <v>48201</v>
      </c>
      <c r="L16" s="36"/>
      <c r="M16" s="37" t="s">
        <v>36</v>
      </c>
    </row>
    <row r="17" spans="1:13" s="38" customFormat="1" ht="21" customHeight="1">
      <c r="A17" s="32"/>
      <c r="B17" s="33" t="s">
        <v>37</v>
      </c>
      <c r="C17" s="32"/>
      <c r="D17" s="34"/>
      <c r="E17" s="35">
        <f t="shared" si="1"/>
        <v>509837410.94000006</v>
      </c>
      <c r="F17" s="35">
        <v>165507594.80000001</v>
      </c>
      <c r="G17" s="35">
        <v>81955070.290000007</v>
      </c>
      <c r="H17" s="35">
        <v>258983577.65000001</v>
      </c>
      <c r="I17" s="35">
        <v>1375612.6</v>
      </c>
      <c r="J17" s="35">
        <v>1817855.6</v>
      </c>
      <c r="K17" s="35">
        <v>197700</v>
      </c>
      <c r="L17" s="36"/>
      <c r="M17" s="37" t="s">
        <v>38</v>
      </c>
    </row>
    <row r="18" spans="1:13" s="38" customFormat="1" ht="21" customHeight="1">
      <c r="A18" s="32"/>
      <c r="B18" s="33" t="s">
        <v>39</v>
      </c>
      <c r="C18" s="32"/>
      <c r="D18" s="34"/>
      <c r="E18" s="35">
        <f t="shared" si="1"/>
        <v>21175356.450000003</v>
      </c>
      <c r="F18" s="35">
        <v>6471876.3099999996</v>
      </c>
      <c r="G18" s="35">
        <v>2123110.5099999998</v>
      </c>
      <c r="H18" s="35">
        <v>9821069.7400000002</v>
      </c>
      <c r="I18" s="35">
        <v>2335392.89</v>
      </c>
      <c r="J18" s="35">
        <v>372007</v>
      </c>
      <c r="K18" s="35">
        <v>51900</v>
      </c>
      <c r="L18" s="36"/>
      <c r="M18" s="37" t="s">
        <v>40</v>
      </c>
    </row>
    <row r="19" spans="1:13" s="38" customFormat="1" ht="21" customHeight="1">
      <c r="A19" s="32"/>
      <c r="B19" s="33" t="s">
        <v>41</v>
      </c>
      <c r="C19" s="32"/>
      <c r="D19" s="34"/>
      <c r="E19" s="35">
        <f t="shared" si="1"/>
        <v>51426435.909999996</v>
      </c>
      <c r="F19" s="35">
        <v>19705834.329999998</v>
      </c>
      <c r="G19" s="35">
        <v>9009838.4100000001</v>
      </c>
      <c r="H19" s="35">
        <v>18443772</v>
      </c>
      <c r="I19" s="35">
        <v>3298972.17</v>
      </c>
      <c r="J19" s="35">
        <v>877219</v>
      </c>
      <c r="K19" s="35">
        <v>90800</v>
      </c>
      <c r="L19" s="36"/>
      <c r="M19" s="37" t="s">
        <v>42</v>
      </c>
    </row>
    <row r="20" spans="1:13" s="38" customFormat="1" ht="21" customHeight="1">
      <c r="A20" s="32"/>
      <c r="B20" s="33" t="s">
        <v>43</v>
      </c>
      <c r="C20" s="32"/>
      <c r="D20" s="34"/>
      <c r="E20" s="35">
        <f t="shared" si="1"/>
        <v>156065705.5</v>
      </c>
      <c r="F20" s="35">
        <v>48321011.659999996</v>
      </c>
      <c r="G20" s="35">
        <v>39087545.719999999</v>
      </c>
      <c r="H20" s="35">
        <v>60222834.359999999</v>
      </c>
      <c r="I20" s="35">
        <v>5611687.7599999998</v>
      </c>
      <c r="J20" s="35">
        <v>2665626</v>
      </c>
      <c r="K20" s="35">
        <v>157000</v>
      </c>
      <c r="L20" s="36"/>
      <c r="M20" s="37" t="s">
        <v>44</v>
      </c>
    </row>
    <row r="21" spans="1:13" s="38" customFormat="1" ht="21" customHeight="1">
      <c r="A21" s="32"/>
      <c r="B21" s="33" t="s">
        <v>45</v>
      </c>
      <c r="C21" s="32"/>
      <c r="D21" s="34"/>
      <c r="E21" s="46" t="s">
        <v>46</v>
      </c>
      <c r="F21" s="46" t="s">
        <v>47</v>
      </c>
      <c r="G21" s="46" t="s">
        <v>48</v>
      </c>
      <c r="H21" s="46" t="s">
        <v>47</v>
      </c>
      <c r="I21" s="46" t="s">
        <v>49</v>
      </c>
      <c r="J21" s="46" t="s">
        <v>50</v>
      </c>
      <c r="K21" s="46" t="s">
        <v>50</v>
      </c>
      <c r="L21" s="36"/>
      <c r="M21" s="37" t="s">
        <v>51</v>
      </c>
    </row>
    <row r="22" spans="1:13" s="38" customFormat="1" ht="21" customHeight="1">
      <c r="A22" s="32"/>
      <c r="B22" s="33" t="s">
        <v>52</v>
      </c>
      <c r="C22" s="32"/>
      <c r="D22" s="34"/>
      <c r="E22" s="35">
        <f t="shared" si="1"/>
        <v>65899768.32</v>
      </c>
      <c r="F22" s="35">
        <v>24266090.199999999</v>
      </c>
      <c r="G22" s="35">
        <v>12284956.67</v>
      </c>
      <c r="H22" s="35">
        <v>23484598.109999999</v>
      </c>
      <c r="I22" s="35">
        <v>4384108.95</v>
      </c>
      <c r="J22" s="35">
        <v>1356189.39</v>
      </c>
      <c r="K22" s="35">
        <v>123825</v>
      </c>
      <c r="L22" s="36"/>
      <c r="M22" s="37" t="s">
        <v>53</v>
      </c>
    </row>
    <row r="23" spans="1:13" s="38" customFormat="1" ht="21" customHeight="1">
      <c r="A23" s="32"/>
      <c r="B23" s="33" t="s">
        <v>54</v>
      </c>
      <c r="C23" s="32"/>
      <c r="D23" s="34"/>
      <c r="E23" s="35">
        <f t="shared" si="1"/>
        <v>2308752.44</v>
      </c>
      <c r="F23" s="35">
        <v>1427932.55</v>
      </c>
      <c r="G23" s="35">
        <v>423978.09</v>
      </c>
      <c r="H23" s="35">
        <v>456841.8</v>
      </c>
      <c r="I23" s="46" t="s">
        <v>49</v>
      </c>
      <c r="J23" s="46" t="s">
        <v>50</v>
      </c>
      <c r="K23" s="46" t="s">
        <v>50</v>
      </c>
      <c r="L23" s="36"/>
      <c r="M23" s="37" t="s">
        <v>55</v>
      </c>
    </row>
    <row r="24" spans="1:13" s="38" customFormat="1" ht="21" customHeight="1">
      <c r="A24" s="32"/>
      <c r="B24" s="33" t="s">
        <v>56</v>
      </c>
      <c r="C24" s="32"/>
      <c r="D24" s="34"/>
      <c r="E24" s="35">
        <f t="shared" si="1"/>
        <v>4565272.8899999997</v>
      </c>
      <c r="F24" s="35">
        <v>2859057.51</v>
      </c>
      <c r="G24" s="35">
        <v>583580.06000000006</v>
      </c>
      <c r="H24" s="35">
        <v>1068962.47</v>
      </c>
      <c r="I24" s="35">
        <v>9116.35</v>
      </c>
      <c r="J24" s="35">
        <v>19556</v>
      </c>
      <c r="K24" s="35">
        <v>25000.5</v>
      </c>
      <c r="L24" s="36"/>
      <c r="M24" s="37" t="s">
        <v>57</v>
      </c>
    </row>
    <row r="25" spans="1:13" s="38" customFormat="1" ht="22.5" customHeight="1">
      <c r="A25" s="32"/>
      <c r="B25" s="33" t="s">
        <v>58</v>
      </c>
      <c r="C25" s="32"/>
      <c r="D25" s="34"/>
      <c r="E25" s="35">
        <f>SUM(F25:K25)</f>
        <v>21421456.149999999</v>
      </c>
      <c r="F25" s="35">
        <v>6346819.7400000002</v>
      </c>
      <c r="G25" s="35">
        <v>4007106.7</v>
      </c>
      <c r="H25" s="35">
        <v>10531732.24</v>
      </c>
      <c r="I25" s="35">
        <v>190395.47</v>
      </c>
      <c r="J25" s="35">
        <v>256097</v>
      </c>
      <c r="K25" s="35">
        <v>89305</v>
      </c>
      <c r="L25" s="36"/>
      <c r="M25" s="37" t="s">
        <v>59</v>
      </c>
    </row>
    <row r="26" spans="1:13" s="1" customFormat="1" ht="23.1" customHeight="1">
      <c r="B26" s="2" t="s">
        <v>0</v>
      </c>
      <c r="C26" s="47">
        <v>16.399999999999999</v>
      </c>
      <c r="D26" s="3" t="s">
        <v>60</v>
      </c>
      <c r="F26" s="4"/>
      <c r="L26" s="5"/>
    </row>
    <row r="27" spans="1:13" s="6" customFormat="1" ht="21" customHeight="1">
      <c r="B27" s="7" t="s">
        <v>2</v>
      </c>
      <c r="C27" s="48">
        <v>16.399999999999999</v>
      </c>
      <c r="D27" s="8" t="s">
        <v>61</v>
      </c>
      <c r="F27" s="9"/>
      <c r="L27" s="10"/>
    </row>
    <row r="28" spans="1:13" s="1" customFormat="1" ht="3" customHeight="1">
      <c r="B28" s="11"/>
      <c r="C28" s="12"/>
      <c r="D28" s="12"/>
      <c r="E28" s="13"/>
      <c r="F28" s="14"/>
      <c r="L28" s="5"/>
    </row>
    <row r="29" spans="1:13" s="16" customFormat="1" ht="21" customHeight="1">
      <c r="A29" s="69" t="s">
        <v>4</v>
      </c>
      <c r="B29" s="69"/>
      <c r="C29" s="69"/>
      <c r="D29" s="70"/>
      <c r="E29" s="15"/>
      <c r="F29" s="73" t="s">
        <v>5</v>
      </c>
      <c r="G29" s="73"/>
      <c r="H29" s="73"/>
      <c r="I29" s="73"/>
      <c r="J29" s="73"/>
      <c r="K29" s="74"/>
      <c r="L29" s="75" t="s">
        <v>6</v>
      </c>
      <c r="M29" s="76"/>
    </row>
    <row r="30" spans="1:13" s="16" customFormat="1" ht="21" customHeight="1">
      <c r="A30" s="71"/>
      <c r="B30" s="71"/>
      <c r="C30" s="71"/>
      <c r="D30" s="72"/>
      <c r="E30" s="17" t="s">
        <v>7</v>
      </c>
      <c r="F30" s="18" t="s">
        <v>8</v>
      </c>
      <c r="G30" s="19" t="s">
        <v>9</v>
      </c>
      <c r="H30" s="19" t="s">
        <v>10</v>
      </c>
      <c r="I30" s="19" t="s">
        <v>11</v>
      </c>
      <c r="J30" s="20" t="s">
        <v>12</v>
      </c>
      <c r="K30" s="21" t="s">
        <v>13</v>
      </c>
      <c r="L30" s="77"/>
      <c r="M30" s="78"/>
    </row>
    <row r="31" spans="1:13" s="16" customFormat="1" ht="21" customHeight="1">
      <c r="A31" s="71"/>
      <c r="B31" s="71"/>
      <c r="C31" s="71"/>
      <c r="D31" s="72"/>
      <c r="E31" s="22" t="s">
        <v>14</v>
      </c>
      <c r="F31" s="23" t="s">
        <v>15</v>
      </c>
      <c r="G31" s="23" t="s">
        <v>16</v>
      </c>
      <c r="H31" s="22" t="s">
        <v>17</v>
      </c>
      <c r="I31" s="22" t="s">
        <v>18</v>
      </c>
      <c r="J31" s="22" t="s">
        <v>19</v>
      </c>
      <c r="K31" s="22" t="s">
        <v>20</v>
      </c>
      <c r="L31" s="77"/>
      <c r="M31" s="78"/>
    </row>
    <row r="32" spans="1:13" s="28" customFormat="1" ht="16.5" customHeight="1">
      <c r="A32" s="81"/>
      <c r="B32" s="81"/>
      <c r="C32" s="81"/>
      <c r="D32" s="82"/>
      <c r="E32" s="24"/>
      <c r="F32" s="25" t="s">
        <v>21</v>
      </c>
      <c r="G32" s="25" t="s">
        <v>21</v>
      </c>
      <c r="H32" s="26"/>
      <c r="I32" s="27"/>
      <c r="J32" s="27"/>
      <c r="K32" s="27"/>
      <c r="L32" s="83"/>
      <c r="M32" s="84"/>
    </row>
    <row r="33" spans="1:14" s="38" customFormat="1" ht="21" customHeight="1">
      <c r="A33" s="32"/>
      <c r="B33" s="33" t="s">
        <v>62</v>
      </c>
      <c r="C33" s="32"/>
      <c r="D33" s="34"/>
      <c r="E33" s="49">
        <f t="shared" ref="E33:E41" si="2">SUM(F33:K33)</f>
        <v>17885447.640000001</v>
      </c>
      <c r="F33" s="50">
        <v>8777760.3800000008</v>
      </c>
      <c r="G33" s="50">
        <v>2598748.0499999998</v>
      </c>
      <c r="H33" s="50">
        <v>5807527.2000000002</v>
      </c>
      <c r="I33" s="50">
        <v>144448.39000000001</v>
      </c>
      <c r="J33" s="50">
        <v>386662.62</v>
      </c>
      <c r="K33" s="50">
        <v>170301</v>
      </c>
      <c r="L33" s="36"/>
      <c r="M33" s="37" t="s">
        <v>63</v>
      </c>
    </row>
    <row r="34" spans="1:14" s="38" customFormat="1" ht="21" customHeight="1">
      <c r="A34" s="32"/>
      <c r="B34" s="33" t="s">
        <v>64</v>
      </c>
      <c r="C34" s="32"/>
      <c r="D34" s="34"/>
      <c r="E34" s="49">
        <f t="shared" si="2"/>
        <v>22717977.079999998</v>
      </c>
      <c r="F34" s="49">
        <v>15295843.67</v>
      </c>
      <c r="G34" s="49">
        <v>1736493.42</v>
      </c>
      <c r="H34" s="49">
        <v>5243760.87</v>
      </c>
      <c r="I34" s="49">
        <v>144824.31</v>
      </c>
      <c r="J34" s="49">
        <v>190053.82</v>
      </c>
      <c r="K34" s="49">
        <v>107000.99</v>
      </c>
      <c r="L34" s="36"/>
      <c r="M34" s="37" t="s">
        <v>65</v>
      </c>
    </row>
    <row r="35" spans="1:14" s="38" customFormat="1" ht="21" customHeight="1">
      <c r="A35" s="32"/>
      <c r="B35" s="33" t="s">
        <v>66</v>
      </c>
      <c r="C35" s="32"/>
      <c r="D35" s="34"/>
      <c r="E35" s="49">
        <f t="shared" si="2"/>
        <v>12464399.17</v>
      </c>
      <c r="F35" s="49">
        <v>5007098.67</v>
      </c>
      <c r="G35" s="49">
        <v>1842024.03</v>
      </c>
      <c r="H35" s="49">
        <v>4934747.7300000004</v>
      </c>
      <c r="I35" s="49">
        <v>8182.74</v>
      </c>
      <c r="J35" s="49">
        <v>123346</v>
      </c>
      <c r="K35" s="49">
        <v>549000</v>
      </c>
      <c r="L35" s="36"/>
      <c r="M35" s="37" t="s">
        <v>67</v>
      </c>
    </row>
    <row r="36" spans="1:14" s="38" customFormat="1" ht="21" customHeight="1">
      <c r="A36" s="32"/>
      <c r="B36" s="33" t="s">
        <v>68</v>
      </c>
      <c r="C36" s="32"/>
      <c r="D36" s="34"/>
      <c r="E36" s="49">
        <f t="shared" si="2"/>
        <v>13354619.73</v>
      </c>
      <c r="F36" s="49">
        <v>6445271.5300000003</v>
      </c>
      <c r="G36" s="49">
        <v>1917596.92</v>
      </c>
      <c r="H36" s="49">
        <v>4638190.3</v>
      </c>
      <c r="I36" s="49">
        <v>28051.98</v>
      </c>
      <c r="J36" s="49">
        <v>297408</v>
      </c>
      <c r="K36" s="49">
        <v>28101</v>
      </c>
      <c r="L36" s="36"/>
      <c r="M36" s="37" t="s">
        <v>69</v>
      </c>
      <c r="N36" s="51"/>
    </row>
    <row r="37" spans="1:14" s="38" customFormat="1" ht="21" customHeight="1">
      <c r="A37" s="32"/>
      <c r="B37" s="33" t="s">
        <v>70</v>
      </c>
      <c r="C37" s="32"/>
      <c r="D37" s="34"/>
      <c r="E37" s="49">
        <f t="shared" si="2"/>
        <v>7084009.3300000001</v>
      </c>
      <c r="F37" s="49">
        <v>937393.84</v>
      </c>
      <c r="G37" s="49">
        <v>1957458.16</v>
      </c>
      <c r="H37" s="49">
        <v>3959408.06</v>
      </c>
      <c r="I37" s="49">
        <v>2307.27</v>
      </c>
      <c r="J37" s="49">
        <v>62442</v>
      </c>
      <c r="K37" s="49">
        <v>165000</v>
      </c>
      <c r="L37" s="36"/>
      <c r="M37" s="37" t="s">
        <v>71</v>
      </c>
      <c r="N37" s="51"/>
    </row>
    <row r="38" spans="1:14" s="38" customFormat="1" ht="21" customHeight="1">
      <c r="A38" s="32"/>
      <c r="B38" s="33" t="s">
        <v>72</v>
      </c>
      <c r="C38" s="32"/>
      <c r="D38" s="34"/>
      <c r="E38" s="46" t="s">
        <v>48</v>
      </c>
      <c r="F38" s="46" t="s">
        <v>48</v>
      </c>
      <c r="G38" s="46" t="s">
        <v>73</v>
      </c>
      <c r="H38" s="46" t="s">
        <v>49</v>
      </c>
      <c r="I38" s="46" t="s">
        <v>73</v>
      </c>
      <c r="J38" s="46" t="s">
        <v>74</v>
      </c>
      <c r="K38" s="46" t="s">
        <v>75</v>
      </c>
      <c r="L38" s="36"/>
      <c r="M38" s="37" t="s">
        <v>76</v>
      </c>
    </row>
    <row r="39" spans="1:14" s="38" customFormat="1" ht="21" customHeight="1">
      <c r="A39" s="32"/>
      <c r="B39" s="33" t="s">
        <v>77</v>
      </c>
      <c r="C39" s="32"/>
      <c r="D39" s="34"/>
      <c r="E39" s="46" t="s">
        <v>48</v>
      </c>
      <c r="F39" s="46" t="s">
        <v>48</v>
      </c>
      <c r="G39" s="46" t="s">
        <v>73</v>
      </c>
      <c r="H39" s="46" t="s">
        <v>49</v>
      </c>
      <c r="I39" s="46" t="s">
        <v>73</v>
      </c>
      <c r="J39" s="46" t="s">
        <v>74</v>
      </c>
      <c r="K39" s="46" t="s">
        <v>75</v>
      </c>
      <c r="L39" s="36"/>
      <c r="M39" s="37" t="s">
        <v>78</v>
      </c>
    </row>
    <row r="40" spans="1:14" s="38" customFormat="1" ht="21" customHeight="1">
      <c r="A40" s="32"/>
      <c r="B40" s="33" t="s">
        <v>79</v>
      </c>
      <c r="C40" s="32"/>
      <c r="D40" s="34"/>
      <c r="E40" s="46" t="s">
        <v>48</v>
      </c>
      <c r="F40" s="46" t="s">
        <v>48</v>
      </c>
      <c r="G40" s="46" t="s">
        <v>73</v>
      </c>
      <c r="H40" s="46" t="s">
        <v>49</v>
      </c>
      <c r="I40" s="46" t="s">
        <v>73</v>
      </c>
      <c r="J40" s="46" t="s">
        <v>74</v>
      </c>
      <c r="K40" s="46" t="s">
        <v>75</v>
      </c>
      <c r="L40" s="36"/>
      <c r="M40" s="37" t="s">
        <v>80</v>
      </c>
    </row>
    <row r="41" spans="1:14" s="38" customFormat="1" ht="21" customHeight="1">
      <c r="A41" s="32"/>
      <c r="B41" s="33" t="s">
        <v>81</v>
      </c>
      <c r="C41" s="32"/>
      <c r="D41" s="34"/>
      <c r="E41" s="49">
        <f t="shared" si="2"/>
        <v>11171346.529999999</v>
      </c>
      <c r="F41" s="49">
        <v>3901250</v>
      </c>
      <c r="G41" s="49">
        <v>2357430.89</v>
      </c>
      <c r="H41" s="49">
        <v>4749089.5199999996</v>
      </c>
      <c r="I41" s="49">
        <v>24020.92</v>
      </c>
      <c r="J41" s="49">
        <v>81555.199999999997</v>
      </c>
      <c r="K41" s="49">
        <v>58000</v>
      </c>
      <c r="L41" s="36"/>
      <c r="M41" s="37" t="s">
        <v>82</v>
      </c>
    </row>
    <row r="42" spans="1:14" s="38" customFormat="1" ht="21" customHeight="1">
      <c r="A42" s="32"/>
      <c r="B42" s="33" t="s">
        <v>83</v>
      </c>
      <c r="C42" s="32"/>
      <c r="D42" s="34"/>
      <c r="E42" s="46" t="s">
        <v>48</v>
      </c>
      <c r="F42" s="46" t="s">
        <v>48</v>
      </c>
      <c r="G42" s="46" t="s">
        <v>73</v>
      </c>
      <c r="H42" s="46" t="s">
        <v>49</v>
      </c>
      <c r="I42" s="46" t="s">
        <v>73</v>
      </c>
      <c r="J42" s="46" t="s">
        <v>74</v>
      </c>
      <c r="K42" s="46" t="s">
        <v>75</v>
      </c>
      <c r="L42" s="36"/>
      <c r="M42" s="37" t="s">
        <v>84</v>
      </c>
    </row>
    <row r="43" spans="1:14" s="38" customFormat="1" ht="21" customHeight="1">
      <c r="A43" s="32"/>
      <c r="B43" s="52" t="s">
        <v>85</v>
      </c>
      <c r="C43" s="32"/>
      <c r="D43" s="34"/>
      <c r="E43" s="46" t="s">
        <v>48</v>
      </c>
      <c r="F43" s="46" t="s">
        <v>48</v>
      </c>
      <c r="G43" s="46" t="s">
        <v>73</v>
      </c>
      <c r="H43" s="46" t="s">
        <v>49</v>
      </c>
      <c r="I43" s="46" t="s">
        <v>73</v>
      </c>
      <c r="J43" s="46" t="s">
        <v>74</v>
      </c>
      <c r="K43" s="46" t="s">
        <v>75</v>
      </c>
      <c r="L43" s="36"/>
      <c r="M43" s="53" t="s">
        <v>86</v>
      </c>
    </row>
    <row r="44" spans="1:14" s="38" customFormat="1" ht="5.0999999999999996" customHeight="1">
      <c r="A44" s="54"/>
      <c r="B44" s="55"/>
      <c r="C44" s="54"/>
      <c r="D44" s="56"/>
      <c r="E44" s="57"/>
      <c r="F44" s="57"/>
      <c r="G44" s="57"/>
      <c r="H44" s="57"/>
      <c r="I44" s="57"/>
      <c r="J44" s="57"/>
      <c r="K44" s="57"/>
      <c r="L44" s="58"/>
      <c r="M44" s="59"/>
    </row>
    <row r="45" spans="1:14" s="62" customFormat="1" ht="5.0999999999999996" customHeight="1">
      <c r="A45" s="33"/>
      <c r="B45" s="60"/>
      <c r="C45" s="33"/>
      <c r="D45" s="33"/>
      <c r="E45" s="61"/>
      <c r="F45" s="61"/>
      <c r="G45" s="61"/>
      <c r="H45" s="61"/>
      <c r="I45" s="61"/>
      <c r="J45" s="61"/>
      <c r="K45" s="61"/>
      <c r="L45" s="60"/>
      <c r="M45" s="60"/>
    </row>
    <row r="46" spans="1:14" ht="18" customHeight="1">
      <c r="C46" s="64"/>
      <c r="D46" s="64" t="s">
        <v>87</v>
      </c>
      <c r="E46" s="65" t="s">
        <v>88</v>
      </c>
      <c r="H46" s="66" t="s">
        <v>89</v>
      </c>
      <c r="I46" s="65" t="s">
        <v>90</v>
      </c>
      <c r="J46" s="66"/>
      <c r="K46" s="67"/>
      <c r="L46" s="67"/>
      <c r="M46" s="68"/>
    </row>
    <row r="47" spans="1:14" ht="23.25" customHeight="1">
      <c r="B47" s="37"/>
      <c r="C47" s="37"/>
      <c r="D47" s="66" t="s">
        <v>91</v>
      </c>
      <c r="E47" s="37" t="s">
        <v>92</v>
      </c>
      <c r="F47" s="37"/>
      <c r="G47" s="37"/>
      <c r="H47" s="66" t="s">
        <v>91</v>
      </c>
      <c r="I47" s="37" t="s">
        <v>93</v>
      </c>
      <c r="K47" s="37"/>
    </row>
    <row r="48" spans="1:14" ht="18" customHeight="1">
      <c r="B48" s="37"/>
      <c r="C48" s="37"/>
      <c r="D48" s="66" t="s">
        <v>94</v>
      </c>
      <c r="E48" s="37" t="s">
        <v>95</v>
      </c>
      <c r="F48" s="37"/>
      <c r="G48" s="37"/>
      <c r="H48" s="66" t="s">
        <v>94</v>
      </c>
      <c r="I48" s="37" t="s">
        <v>96</v>
      </c>
      <c r="K48" s="37"/>
    </row>
    <row r="49" spans="2:12" ht="18" customHeight="1">
      <c r="B49" s="37"/>
      <c r="C49" s="37"/>
      <c r="D49" s="66" t="s">
        <v>97</v>
      </c>
      <c r="E49" s="37" t="s">
        <v>98</v>
      </c>
      <c r="F49" s="37"/>
      <c r="G49" s="37"/>
      <c r="H49" s="66" t="s">
        <v>97</v>
      </c>
      <c r="I49" s="37" t="s">
        <v>99</v>
      </c>
      <c r="K49" s="37"/>
    </row>
    <row r="50" spans="2:12" ht="18" customHeight="1">
      <c r="B50" s="37"/>
      <c r="C50" s="37"/>
      <c r="D50" s="66" t="s">
        <v>100</v>
      </c>
      <c r="E50" s="37" t="s">
        <v>101</v>
      </c>
      <c r="F50" s="37"/>
      <c r="G50" s="37"/>
      <c r="H50" s="66" t="s">
        <v>100</v>
      </c>
      <c r="I50" s="37" t="s">
        <v>102</v>
      </c>
      <c r="K50" s="37"/>
    </row>
    <row r="51" spans="2:12" ht="18" customHeight="1">
      <c r="B51" s="37"/>
      <c r="C51" s="37"/>
      <c r="D51" s="66" t="s">
        <v>103</v>
      </c>
      <c r="E51" s="37" t="s">
        <v>104</v>
      </c>
      <c r="F51" s="37"/>
      <c r="G51" s="37"/>
      <c r="H51" s="66" t="s">
        <v>103</v>
      </c>
      <c r="I51" s="37" t="s">
        <v>105</v>
      </c>
      <c r="K51" s="37"/>
    </row>
    <row r="52" spans="2:12" s="62" customFormat="1" ht="20.100000000000001" customHeight="1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</row>
    <row r="53" spans="2:12" s="62" customFormat="1" ht="23.1" customHeight="1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</row>
    <row r="54" spans="2:12" s="62" customFormat="1" ht="23.1" customHeight="1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</row>
    <row r="55" spans="2:12" s="62" customFormat="1" ht="23.1" customHeight="1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</row>
    <row r="56" spans="2:12" s="62" customFormat="1" ht="23.1" customHeight="1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</row>
    <row r="57" spans="2:12" s="62" customFormat="1" ht="23.1" customHeight="1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</row>
    <row r="58" spans="2:12" s="62" customFormat="1" ht="23.1" customHeight="1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</row>
    <row r="59" spans="2:12" s="62" customFormat="1" ht="23.1" customHeight="1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</row>
    <row r="60" spans="2:12" s="62" customFormat="1" ht="23.1" customHeight="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</row>
    <row r="61" spans="2:12" s="62" customFormat="1" ht="23.1" customHeight="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</row>
    <row r="62" spans="2:12" ht="23.1" customHeight="1">
      <c r="B62" s="37"/>
      <c r="C62" s="37"/>
      <c r="D62" s="37"/>
      <c r="E62" s="37"/>
      <c r="F62" s="37"/>
      <c r="G62" s="37"/>
      <c r="H62" s="37"/>
      <c r="I62" s="37"/>
      <c r="J62" s="37"/>
      <c r="K62" s="37"/>
    </row>
    <row r="63" spans="2:12" ht="23.1" customHeight="1">
      <c r="B63" s="37"/>
      <c r="C63" s="37"/>
      <c r="D63" s="37"/>
      <c r="E63" s="37"/>
      <c r="F63" s="37"/>
      <c r="G63" s="37"/>
      <c r="H63" s="37"/>
      <c r="I63" s="37"/>
      <c r="J63" s="37"/>
      <c r="K63" s="37"/>
    </row>
    <row r="64" spans="2:12" ht="23.1" customHeight="1">
      <c r="B64" s="37"/>
      <c r="C64" s="37"/>
      <c r="D64" s="37"/>
      <c r="E64" s="37"/>
      <c r="F64" s="37"/>
      <c r="G64" s="37"/>
      <c r="H64" s="37"/>
      <c r="I64" s="37"/>
      <c r="J64" s="37"/>
      <c r="K64" s="37"/>
    </row>
    <row r="65" spans="2:11" ht="23.1" customHeight="1">
      <c r="B65" s="37"/>
      <c r="C65" s="37"/>
      <c r="D65" s="37"/>
      <c r="E65" s="37"/>
      <c r="F65" s="37"/>
      <c r="G65" s="37"/>
      <c r="H65" s="37"/>
      <c r="I65" s="37"/>
      <c r="J65" s="37"/>
      <c r="K65" s="37"/>
    </row>
    <row r="66" spans="2:11" ht="23.1" customHeight="1">
      <c r="B66" s="37"/>
      <c r="C66" s="37"/>
      <c r="D66" s="37"/>
      <c r="E66" s="37"/>
      <c r="F66" s="37"/>
      <c r="G66" s="37"/>
      <c r="H66" s="37"/>
      <c r="I66" s="37"/>
      <c r="J66" s="37"/>
      <c r="K66" s="37"/>
    </row>
    <row r="67" spans="2:11" ht="23.1" customHeight="1">
      <c r="B67" s="37"/>
      <c r="C67" s="37"/>
      <c r="D67" s="37"/>
      <c r="E67" s="37"/>
      <c r="F67" s="37"/>
      <c r="G67" s="37"/>
      <c r="H67" s="37"/>
      <c r="I67" s="37"/>
      <c r="J67" s="37"/>
      <c r="K67" s="37"/>
    </row>
    <row r="68" spans="2:11" ht="23.1" customHeight="1">
      <c r="B68" s="37"/>
      <c r="C68" s="37"/>
      <c r="D68" s="37"/>
      <c r="E68" s="37"/>
      <c r="F68" s="37"/>
      <c r="G68" s="37"/>
      <c r="H68" s="37"/>
      <c r="I68" s="37"/>
      <c r="J68" s="37"/>
      <c r="K68" s="37"/>
    </row>
    <row r="69" spans="2:11" ht="23.1" customHeight="1">
      <c r="B69" s="37"/>
      <c r="C69" s="37"/>
      <c r="D69" s="37"/>
      <c r="E69" s="37"/>
      <c r="F69" s="37"/>
      <c r="G69" s="37"/>
      <c r="H69" s="37"/>
      <c r="I69" s="37"/>
      <c r="J69" s="37"/>
      <c r="K69" s="37"/>
    </row>
    <row r="70" spans="2:11" ht="23.1" customHeight="1">
      <c r="B70" s="37"/>
      <c r="C70" s="37"/>
      <c r="D70" s="37"/>
      <c r="E70" s="37"/>
      <c r="F70" s="37"/>
      <c r="G70" s="37"/>
      <c r="H70" s="37"/>
      <c r="I70" s="37"/>
      <c r="J70" s="37"/>
      <c r="K70" s="37"/>
    </row>
    <row r="71" spans="2:11" ht="23.1" customHeight="1">
      <c r="B71" s="37"/>
      <c r="C71" s="37"/>
      <c r="D71" s="37"/>
      <c r="E71" s="37"/>
      <c r="F71" s="37"/>
      <c r="G71" s="37"/>
      <c r="H71" s="37"/>
      <c r="I71" s="37"/>
      <c r="J71" s="37"/>
      <c r="K71" s="37"/>
    </row>
    <row r="72" spans="2:11" ht="23.1" customHeight="1">
      <c r="B72" s="37"/>
      <c r="C72" s="37"/>
      <c r="D72" s="37"/>
      <c r="E72" s="37"/>
      <c r="F72" s="37"/>
      <c r="G72" s="37"/>
      <c r="H72" s="37"/>
      <c r="I72" s="37"/>
      <c r="J72" s="37"/>
      <c r="K72" s="37"/>
    </row>
    <row r="73" spans="2:11" ht="23.1" customHeight="1">
      <c r="B73" s="37"/>
      <c r="C73" s="37"/>
      <c r="D73" s="37"/>
      <c r="E73" s="37"/>
      <c r="F73" s="37"/>
      <c r="G73" s="37"/>
      <c r="H73" s="37"/>
      <c r="I73" s="37"/>
      <c r="J73" s="37"/>
      <c r="K73" s="37"/>
    </row>
    <row r="74" spans="2:11" ht="23.1" customHeight="1">
      <c r="B74" s="37"/>
      <c r="C74" s="37"/>
      <c r="D74" s="37"/>
      <c r="E74" s="37"/>
      <c r="F74" s="37"/>
      <c r="G74" s="37"/>
      <c r="H74" s="37"/>
      <c r="I74" s="37"/>
      <c r="J74" s="37"/>
      <c r="K74" s="37"/>
    </row>
    <row r="75" spans="2:11" ht="23.1" customHeight="1">
      <c r="B75" s="37"/>
      <c r="C75" s="37"/>
      <c r="D75" s="37"/>
      <c r="E75" s="37"/>
      <c r="F75" s="37"/>
      <c r="G75" s="37"/>
      <c r="H75" s="37"/>
      <c r="I75" s="37"/>
      <c r="J75" s="37"/>
      <c r="K75" s="37"/>
    </row>
    <row r="76" spans="2:11" ht="23.1" customHeight="1">
      <c r="B76" s="37"/>
      <c r="C76" s="37"/>
      <c r="D76" s="37"/>
      <c r="E76" s="37"/>
      <c r="F76" s="37"/>
      <c r="G76" s="37"/>
      <c r="H76" s="37"/>
      <c r="I76" s="37"/>
      <c r="J76" s="37"/>
      <c r="K76" s="37"/>
    </row>
    <row r="77" spans="2:11" ht="23.1" customHeight="1">
      <c r="B77" s="37"/>
      <c r="C77" s="37"/>
      <c r="D77" s="37"/>
      <c r="E77" s="37"/>
      <c r="F77" s="37"/>
      <c r="G77" s="37"/>
      <c r="H77" s="37"/>
      <c r="I77" s="37"/>
      <c r="J77" s="37"/>
      <c r="K77" s="37"/>
    </row>
    <row r="78" spans="2:11" ht="23.1" customHeight="1">
      <c r="B78" s="37"/>
      <c r="C78" s="37"/>
      <c r="D78" s="37"/>
      <c r="E78" s="37"/>
      <c r="F78" s="37"/>
      <c r="G78" s="37"/>
      <c r="H78" s="37"/>
      <c r="I78" s="37"/>
      <c r="J78" s="37"/>
      <c r="K78" s="37"/>
    </row>
    <row r="79" spans="2:11" ht="23.1" customHeight="1">
      <c r="B79" s="37"/>
      <c r="C79" s="37"/>
      <c r="D79" s="37"/>
      <c r="E79" s="37"/>
      <c r="F79" s="37"/>
      <c r="G79" s="37"/>
      <c r="H79" s="37"/>
      <c r="I79" s="37"/>
      <c r="J79" s="37"/>
      <c r="K79" s="37"/>
    </row>
    <row r="80" spans="2:11" ht="23.1" customHeight="1">
      <c r="B80" s="37"/>
      <c r="C80" s="37"/>
      <c r="D80" s="37"/>
      <c r="E80" s="37"/>
      <c r="F80" s="37"/>
      <c r="G80" s="37"/>
      <c r="H80" s="37"/>
      <c r="I80" s="37"/>
      <c r="J80" s="37"/>
      <c r="K80" s="37"/>
    </row>
    <row r="81" spans="2:11" ht="23.1" customHeight="1">
      <c r="B81" s="37"/>
      <c r="C81" s="37"/>
      <c r="D81" s="37"/>
      <c r="E81" s="37"/>
      <c r="F81" s="37"/>
      <c r="G81" s="37"/>
      <c r="H81" s="37"/>
      <c r="I81" s="37"/>
      <c r="J81" s="37"/>
      <c r="K81" s="37"/>
    </row>
    <row r="82" spans="2:11" ht="23.1" customHeight="1">
      <c r="B82" s="37"/>
      <c r="C82" s="37"/>
      <c r="D82" s="37"/>
      <c r="E82" s="37"/>
      <c r="F82" s="37"/>
      <c r="G82" s="37"/>
      <c r="H82" s="37"/>
      <c r="I82" s="37"/>
      <c r="J82" s="37"/>
      <c r="K82" s="37"/>
    </row>
    <row r="83" spans="2:11" ht="23.1" customHeight="1">
      <c r="B83" s="37"/>
      <c r="C83" s="37"/>
      <c r="D83" s="37"/>
      <c r="E83" s="37"/>
      <c r="F83" s="37"/>
      <c r="G83" s="37"/>
      <c r="H83" s="37"/>
      <c r="I83" s="37"/>
      <c r="J83" s="37"/>
      <c r="K83" s="37"/>
    </row>
    <row r="84" spans="2:11" ht="23.1" customHeight="1">
      <c r="B84" s="37"/>
      <c r="C84" s="37"/>
      <c r="D84" s="37"/>
      <c r="E84" s="37"/>
      <c r="F84" s="37"/>
      <c r="G84" s="37"/>
      <c r="H84" s="37"/>
      <c r="I84" s="37"/>
      <c r="J84" s="37"/>
      <c r="K84" s="37"/>
    </row>
    <row r="85" spans="2:11" ht="23.1" customHeight="1">
      <c r="B85" s="37"/>
      <c r="C85" s="37"/>
      <c r="D85" s="37"/>
      <c r="E85" s="37"/>
      <c r="F85" s="37"/>
      <c r="G85" s="37"/>
      <c r="H85" s="37"/>
      <c r="I85" s="37"/>
      <c r="J85" s="37"/>
      <c r="K85" s="37"/>
    </row>
    <row r="86" spans="2:11" ht="23.1" customHeight="1">
      <c r="B86" s="37"/>
      <c r="C86" s="37"/>
      <c r="D86" s="37"/>
      <c r="E86" s="37"/>
      <c r="F86" s="37"/>
      <c r="G86" s="37"/>
      <c r="H86" s="37"/>
      <c r="I86" s="37"/>
      <c r="J86" s="37"/>
      <c r="K86" s="37"/>
    </row>
    <row r="87" spans="2:11" ht="23.1" customHeight="1">
      <c r="B87" s="37"/>
      <c r="C87" s="37"/>
      <c r="D87" s="37"/>
      <c r="E87" s="37"/>
      <c r="F87" s="37"/>
      <c r="G87" s="37"/>
      <c r="H87" s="37"/>
      <c r="I87" s="37"/>
      <c r="J87" s="37"/>
      <c r="K87" s="37"/>
    </row>
    <row r="88" spans="2:11" ht="23.1" customHeight="1">
      <c r="B88" s="37"/>
      <c r="C88" s="37"/>
      <c r="D88" s="37"/>
      <c r="E88" s="37"/>
      <c r="F88" s="37"/>
      <c r="G88" s="37"/>
      <c r="H88" s="37"/>
      <c r="I88" s="37"/>
      <c r="J88" s="37"/>
      <c r="K88" s="37"/>
    </row>
    <row r="89" spans="2:11" ht="23.1" customHeight="1">
      <c r="B89" s="37"/>
      <c r="C89" s="37"/>
      <c r="D89" s="37"/>
      <c r="E89" s="37"/>
      <c r="F89" s="37"/>
      <c r="G89" s="37"/>
      <c r="H89" s="37"/>
      <c r="I89" s="37"/>
      <c r="J89" s="37"/>
      <c r="K89" s="37"/>
    </row>
    <row r="90" spans="2:11" ht="23.1" customHeight="1">
      <c r="B90" s="37"/>
      <c r="C90" s="37"/>
      <c r="D90" s="37"/>
      <c r="E90" s="37"/>
      <c r="F90" s="37"/>
      <c r="G90" s="37"/>
      <c r="H90" s="37"/>
      <c r="I90" s="37"/>
      <c r="J90" s="37"/>
      <c r="K90" s="37"/>
    </row>
    <row r="91" spans="2:11" ht="23.1" customHeight="1">
      <c r="B91" s="37"/>
      <c r="C91" s="37"/>
      <c r="D91" s="37"/>
      <c r="E91" s="37"/>
      <c r="F91" s="37"/>
      <c r="G91" s="37"/>
      <c r="H91" s="37"/>
      <c r="I91" s="37"/>
      <c r="J91" s="37"/>
      <c r="K91" s="37"/>
    </row>
  </sheetData>
  <mergeCells count="7">
    <mergeCell ref="A4:D7"/>
    <mergeCell ref="F4:K4"/>
    <mergeCell ref="L4:M7"/>
    <mergeCell ref="A8:D8"/>
    <mergeCell ref="A29:D32"/>
    <mergeCell ref="F29:K29"/>
    <mergeCell ref="L29:M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2015-05-18T07:59:53Z</dcterms:created>
  <dcterms:modified xsi:type="dcterms:W3CDTF">2015-05-18T08:00:31Z</dcterms:modified>
</cp:coreProperties>
</file>