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8 D" sheetId="1" r:id="rId1"/>
  </sheets>
  <definedNames>
    <definedName name="_xlnm.Print_Area" localSheetId="0">'T-3.8 D'!$A$1:$V$29</definedName>
  </definedNames>
  <calcPr calcId="144525"/>
</workbook>
</file>

<file path=xl/calcChain.xml><?xml version="1.0" encoding="utf-8"?>
<calcChain xmlns="http://schemas.openxmlformats.org/spreadsheetml/2006/main">
  <c r="I12" i="1" l="1"/>
  <c r="J12" i="1"/>
  <c r="L12" i="1"/>
  <c r="M12" i="1"/>
  <c r="O12" i="1"/>
  <c r="P12" i="1"/>
  <c r="R12" i="1"/>
  <c r="S12" i="1"/>
  <c r="F13" i="1"/>
  <c r="F12" i="1" s="1"/>
  <c r="G13" i="1"/>
  <c r="G12" i="1" s="1"/>
  <c r="H13" i="1"/>
  <c r="H12" i="1" s="1"/>
  <c r="K13" i="1"/>
  <c r="K12" i="1" s="1"/>
  <c r="N13" i="1"/>
  <c r="N12" i="1" s="1"/>
  <c r="Q13" i="1"/>
  <c r="Q12" i="1" s="1"/>
  <c r="F14" i="1"/>
  <c r="E14" i="1" s="1"/>
  <c r="G14" i="1"/>
  <c r="H14" i="1"/>
  <c r="K14" i="1"/>
  <c r="N14" i="1"/>
  <c r="Q14" i="1"/>
  <c r="F15" i="1"/>
  <c r="E15" i="1" s="1"/>
  <c r="G15" i="1"/>
  <c r="H15" i="1"/>
  <c r="K15" i="1"/>
  <c r="N15" i="1"/>
  <c r="Q15" i="1"/>
  <c r="F16" i="1"/>
  <c r="E16" i="1" s="1"/>
  <c r="G16" i="1"/>
  <c r="H16" i="1"/>
  <c r="K16" i="1"/>
  <c r="N16" i="1"/>
  <c r="Q16" i="1"/>
  <c r="F17" i="1"/>
  <c r="E17" i="1" s="1"/>
  <c r="G17" i="1"/>
  <c r="H17" i="1"/>
  <c r="K17" i="1"/>
  <c r="N17" i="1"/>
  <c r="Q17" i="1"/>
  <c r="F18" i="1"/>
  <c r="E18" i="1" s="1"/>
  <c r="G18" i="1"/>
  <c r="H18" i="1"/>
  <c r="K18" i="1"/>
  <c r="N18" i="1"/>
  <c r="Q18" i="1"/>
  <c r="F19" i="1"/>
  <c r="E19" i="1" s="1"/>
  <c r="G19" i="1"/>
  <c r="H19" i="1"/>
  <c r="K19" i="1"/>
  <c r="N19" i="1"/>
  <c r="Q19" i="1"/>
  <c r="F20" i="1"/>
  <c r="E20" i="1" s="1"/>
  <c r="G20" i="1"/>
  <c r="H20" i="1"/>
  <c r="K20" i="1"/>
  <c r="N20" i="1"/>
  <c r="Q20" i="1"/>
  <c r="F21" i="1"/>
  <c r="E21" i="1" s="1"/>
  <c r="G21" i="1"/>
  <c r="H21" i="1"/>
  <c r="K21" i="1"/>
  <c r="N21" i="1"/>
  <c r="Q21" i="1"/>
  <c r="F22" i="1"/>
  <c r="E22" i="1" s="1"/>
  <c r="G22" i="1"/>
  <c r="H22" i="1"/>
  <c r="K22" i="1"/>
  <c r="N22" i="1"/>
  <c r="Q22" i="1"/>
  <c r="E13" i="1" l="1"/>
  <c r="E12" i="1" s="1"/>
</calcChain>
</file>

<file path=xl/sharedStrings.xml><?xml version="1.0" encoding="utf-8"?>
<sst xmlns="http://schemas.openxmlformats.org/spreadsheetml/2006/main" count="77" uniqueCount="50">
  <si>
    <t xml:space="preserve">                Chanthaburi Seconary Educational Service Area Office, Area 17</t>
  </si>
  <si>
    <t xml:space="preserve">              สำนักงานเขตพื้นที่การศึกษามัธยมศึกษาเขต17   จังหวัดจันทบุรี </t>
  </si>
  <si>
    <t xml:space="preserve">     Source:   _ _ _ _ _ _ _ _Educational Service Area Office, Area_ _ _ _</t>
  </si>
  <si>
    <t>Source:   Chanthaburi Primary Educational Service Area Office, Area 1 and 2</t>
  </si>
  <si>
    <t xml:space="preserve">     ที่มา:  สำนักงานเขตพื้นที่การศึกษาประถมศึกษาจังหวัดจันทบุรี  เขต 1 และ 2</t>
  </si>
  <si>
    <t xml:space="preserve">         ที่มา:   สำนักงานเขตพื้นที่การศึกษา_ _ _ _ _ _ _ _ _ _ _ เขต _ _ _ _</t>
  </si>
  <si>
    <t xml:space="preserve">  Khao Khitchakut  District</t>
  </si>
  <si>
    <t>อำเภอเขาคิชฌกูฏ</t>
  </si>
  <si>
    <t xml:space="preserve">  Na Yai Am District</t>
  </si>
  <si>
    <t>อำเภอนายายอาม</t>
  </si>
  <si>
    <t xml:space="preserve">  Kaeng Hang Maeu District</t>
  </si>
  <si>
    <t>อำเภอแก่งหางแมว</t>
  </si>
  <si>
    <t xml:space="preserve">  Soi Dao District</t>
  </si>
  <si>
    <t>อำเภอสอยดาว</t>
  </si>
  <si>
    <t xml:space="preserve">  Laem Sing District</t>
  </si>
  <si>
    <t>อำเภอแหลมสิงห์</t>
  </si>
  <si>
    <t xml:space="preserve">  Makham District</t>
  </si>
  <si>
    <t>อำเภอมะขาม</t>
  </si>
  <si>
    <t xml:space="preserve">  Pong Nam Ron District</t>
  </si>
  <si>
    <t>อำเภอโป่งน้ำร้อน</t>
  </si>
  <si>
    <t xml:space="preserve">  Tha Mai District</t>
  </si>
  <si>
    <t>อำเภอท่าใหม่</t>
  </si>
  <si>
    <t xml:space="preserve">  Khlung District</t>
  </si>
  <si>
    <t>อำเภอขลุง</t>
  </si>
  <si>
    <t xml:space="preserve">  Mueang Chanthaburi District</t>
  </si>
  <si>
    <t>อำเภอเมืองจันทบุรี</t>
  </si>
  <si>
    <t>Total</t>
  </si>
  <si>
    <t>รวมยอด</t>
  </si>
  <si>
    <t>Female</t>
  </si>
  <si>
    <t>Male</t>
  </si>
  <si>
    <t>หญิง</t>
  </si>
  <si>
    <t>ชาย</t>
  </si>
  <si>
    <t>รวม</t>
  </si>
  <si>
    <t>Upper Secondary</t>
  </si>
  <si>
    <t>Lower Secondary</t>
  </si>
  <si>
    <t>มัธยมปลาย</t>
  </si>
  <si>
    <t>มัธยมต้น</t>
  </si>
  <si>
    <t>Elementary</t>
  </si>
  <si>
    <t>Pre-elementary</t>
  </si>
  <si>
    <t>District</t>
  </si>
  <si>
    <t>Secondary</t>
  </si>
  <si>
    <t>ประถมศึกษา</t>
  </si>
  <si>
    <t>ก่อนประถมศึกษา</t>
  </si>
  <si>
    <t>มัธยมศึกษา</t>
  </si>
  <si>
    <t>ระดับการศึกษา Level of  education</t>
  </si>
  <si>
    <t>อำเภอ</t>
  </si>
  <si>
    <t>NUMBER OF STUDENTS BY LEVEL OF EDUCATION, SEX AND DISTRICT: ACADEMIC YEAR 2011</t>
  </si>
  <si>
    <t>TABLE</t>
  </si>
  <si>
    <t>จำนวนนักเรียน จำแนกตามระดับการศึกษา เพศ เป็นรายอำเภอ ปีการศึกษา 2554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</si>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</sst>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11"/>
      <name val="Cordia New"/>
      <family val="2"/>
    </font>
    <font>
      <sz val="14"/>
      <name val="AngsanaUPC"/>
      <family val="1"/>
      <charset val="222"/>
    </font>
    <font>
      <b/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</font>
    <font>
      <b/>
      <sz val="16"/>
      <name val="Cordia New"/>
      <family val="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1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vertical="center" shrinkToFit="1"/>
    </xf>
    <xf numFmtId="41" fontId="6" fillId="0" borderId="5" xfId="0" applyNumberFormat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41" fontId="5" fillId="0" borderId="5" xfId="0" applyNumberFormat="1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1" xfId="0" applyFont="1" applyBorder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9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/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0" xfId="0" applyFont="1"/>
    <xf numFmtId="0" fontId="8" fillId="0" borderId="0" xfId="0" applyFont="1"/>
    <xf numFmtId="0" fontId="8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0</xdr:row>
      <xdr:rowOff>0</xdr:rowOff>
    </xdr:from>
    <xdr:to>
      <xdr:col>22</xdr:col>
      <xdr:colOff>85725</xdr:colOff>
      <xdr:row>29</xdr:row>
      <xdr:rowOff>9525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9686925" y="0"/>
          <a:ext cx="390525" cy="5886450"/>
          <a:chOff x="9601200" y="0"/>
          <a:chExt cx="449011" cy="652462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10715" y="327287"/>
            <a:ext cx="339496" cy="37796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01200" y="0"/>
            <a:ext cx="427108" cy="401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62590" y="3418561"/>
            <a:ext cx="6197074" cy="1505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tabSelected="1" zoomScaleNormal="100" workbookViewId="0">
      <selection activeCell="A4" sqref="A4:D10"/>
    </sheetView>
  </sheetViews>
  <sheetFormatPr defaultRowHeight="21.75" x14ac:dyDescent="0.5"/>
  <cols>
    <col min="1" max="1" width="1.7109375" style="1" customWidth="1"/>
    <col min="2" max="2" width="7.5703125" style="1" customWidth="1"/>
    <col min="3" max="3" width="4.5703125" style="1" customWidth="1"/>
    <col min="4" max="4" width="6.7109375" style="1" customWidth="1"/>
    <col min="5" max="7" width="6.85546875" style="1" customWidth="1"/>
    <col min="8" max="19" width="6.5703125" style="1" customWidth="1"/>
    <col min="20" max="20" width="24.42578125" style="1" customWidth="1"/>
    <col min="21" max="21" width="1.42578125" style="1" customWidth="1"/>
    <col min="22" max="22" width="4" style="1" customWidth="1"/>
    <col min="23" max="16384" width="9.140625" style="1"/>
  </cols>
  <sheetData>
    <row r="1" spans="1:20" s="67" customFormat="1" ht="23.25" x14ac:dyDescent="0.5">
      <c r="B1" s="68" t="s">
        <v>49</v>
      </c>
      <c r="C1" s="69">
        <v>3.8</v>
      </c>
      <c r="D1" s="68" t="s">
        <v>48</v>
      </c>
    </row>
    <row r="2" spans="1:20" s="67" customFormat="1" ht="23.25" x14ac:dyDescent="0.5">
      <c r="B2" s="68" t="s">
        <v>47</v>
      </c>
      <c r="C2" s="69">
        <v>3.8</v>
      </c>
      <c r="D2" s="68" t="s">
        <v>46</v>
      </c>
    </row>
    <row r="3" spans="1:20" ht="6" customHeight="1" x14ac:dyDescent="0.5"/>
    <row r="4" spans="1:20" ht="21" customHeight="1" x14ac:dyDescent="0.5">
      <c r="A4" s="66" t="s">
        <v>45</v>
      </c>
      <c r="B4" s="65"/>
      <c r="C4" s="65"/>
      <c r="D4" s="64"/>
      <c r="E4" s="63"/>
      <c r="F4" s="58"/>
      <c r="G4" s="62"/>
      <c r="H4" s="61" t="s">
        <v>44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59"/>
      <c r="T4" s="58"/>
    </row>
    <row r="5" spans="1:20" ht="18" customHeight="1" x14ac:dyDescent="0.5">
      <c r="A5" s="36"/>
      <c r="B5" s="36"/>
      <c r="C5" s="36"/>
      <c r="D5" s="35"/>
      <c r="H5" s="57"/>
      <c r="I5" s="56"/>
      <c r="J5" s="55"/>
      <c r="K5" s="57"/>
      <c r="L5" s="56"/>
      <c r="M5" s="55"/>
      <c r="N5" s="50" t="s">
        <v>43</v>
      </c>
      <c r="O5" s="50"/>
      <c r="P5" s="50"/>
      <c r="Q5" s="50"/>
      <c r="R5" s="50"/>
      <c r="S5" s="49"/>
      <c r="T5" s="11"/>
    </row>
    <row r="6" spans="1:20" ht="18" customHeight="1" x14ac:dyDescent="0.5">
      <c r="A6" s="36"/>
      <c r="B6" s="36"/>
      <c r="C6" s="36"/>
      <c r="D6" s="35"/>
      <c r="E6" s="51" t="s">
        <v>32</v>
      </c>
      <c r="F6" s="50"/>
      <c r="G6" s="49"/>
      <c r="H6" s="51" t="s">
        <v>42</v>
      </c>
      <c r="I6" s="50"/>
      <c r="J6" s="49"/>
      <c r="K6" s="51" t="s">
        <v>41</v>
      </c>
      <c r="L6" s="50"/>
      <c r="M6" s="49"/>
      <c r="N6" s="54" t="s">
        <v>40</v>
      </c>
      <c r="O6" s="54"/>
      <c r="P6" s="54"/>
      <c r="Q6" s="54"/>
      <c r="R6" s="54"/>
      <c r="S6" s="53"/>
      <c r="T6" s="52" t="s">
        <v>39</v>
      </c>
    </row>
    <row r="7" spans="1:20" ht="19.5" customHeight="1" x14ac:dyDescent="0.5">
      <c r="A7" s="36"/>
      <c r="B7" s="36"/>
      <c r="C7" s="36"/>
      <c r="D7" s="35"/>
      <c r="E7" s="51" t="s">
        <v>26</v>
      </c>
      <c r="F7" s="50"/>
      <c r="G7" s="49"/>
      <c r="H7" s="51" t="s">
        <v>38</v>
      </c>
      <c r="I7" s="50"/>
      <c r="J7" s="49"/>
      <c r="K7" s="51" t="s">
        <v>37</v>
      </c>
      <c r="L7" s="50"/>
      <c r="M7" s="49"/>
      <c r="N7" s="48" t="s">
        <v>36</v>
      </c>
      <c r="O7" s="48"/>
      <c r="P7" s="47"/>
      <c r="Q7" s="46" t="s">
        <v>35</v>
      </c>
      <c r="R7" s="45"/>
      <c r="S7" s="44"/>
      <c r="T7" s="37"/>
    </row>
    <row r="8" spans="1:20" ht="19.5" customHeight="1" x14ac:dyDescent="0.5">
      <c r="A8" s="36"/>
      <c r="B8" s="36"/>
      <c r="C8" s="36"/>
      <c r="D8" s="35"/>
      <c r="E8" s="43"/>
      <c r="F8" s="42"/>
      <c r="G8" s="41"/>
      <c r="H8" s="43"/>
      <c r="I8" s="42"/>
      <c r="J8" s="41"/>
      <c r="K8" s="43"/>
      <c r="L8" s="42"/>
      <c r="M8" s="41"/>
      <c r="N8" s="39" t="s">
        <v>34</v>
      </c>
      <c r="O8" s="39"/>
      <c r="P8" s="38"/>
      <c r="Q8" s="40" t="s">
        <v>33</v>
      </c>
      <c r="R8" s="39"/>
      <c r="S8" s="38"/>
      <c r="T8" s="37"/>
    </row>
    <row r="9" spans="1:20" ht="19.5" customHeight="1" x14ac:dyDescent="0.5">
      <c r="A9" s="36"/>
      <c r="B9" s="36"/>
      <c r="C9" s="36"/>
      <c r="D9" s="35"/>
      <c r="E9" s="26" t="s">
        <v>32</v>
      </c>
      <c r="F9" s="26" t="s">
        <v>31</v>
      </c>
      <c r="G9" s="25" t="s">
        <v>30</v>
      </c>
      <c r="H9" s="26" t="s">
        <v>32</v>
      </c>
      <c r="I9" s="26" t="s">
        <v>31</v>
      </c>
      <c r="J9" s="25" t="s">
        <v>30</v>
      </c>
      <c r="K9" s="26" t="s">
        <v>32</v>
      </c>
      <c r="L9" s="26" t="s">
        <v>31</v>
      </c>
      <c r="M9" s="25" t="s">
        <v>30</v>
      </c>
      <c r="N9" s="34" t="s">
        <v>32</v>
      </c>
      <c r="O9" s="34" t="s">
        <v>31</v>
      </c>
      <c r="P9" s="25" t="s">
        <v>30</v>
      </c>
      <c r="Q9" s="34" t="s">
        <v>32</v>
      </c>
      <c r="R9" s="34" t="s">
        <v>31</v>
      </c>
      <c r="S9" s="25" t="s">
        <v>30</v>
      </c>
      <c r="T9" s="11"/>
    </row>
    <row r="10" spans="1:20" ht="19.5" customHeight="1" x14ac:dyDescent="0.5">
      <c r="A10" s="33"/>
      <c r="B10" s="33"/>
      <c r="C10" s="33"/>
      <c r="D10" s="32"/>
      <c r="E10" s="31" t="s">
        <v>26</v>
      </c>
      <c r="F10" s="31" t="s">
        <v>29</v>
      </c>
      <c r="G10" s="30" t="s">
        <v>28</v>
      </c>
      <c r="H10" s="31" t="s">
        <v>26</v>
      </c>
      <c r="I10" s="31" t="s">
        <v>29</v>
      </c>
      <c r="J10" s="30" t="s">
        <v>28</v>
      </c>
      <c r="K10" s="31" t="s">
        <v>26</v>
      </c>
      <c r="L10" s="31" t="s">
        <v>29</v>
      </c>
      <c r="M10" s="30" t="s">
        <v>28</v>
      </c>
      <c r="N10" s="31" t="s">
        <v>26</v>
      </c>
      <c r="O10" s="31" t="s">
        <v>29</v>
      </c>
      <c r="P10" s="30" t="s">
        <v>28</v>
      </c>
      <c r="Q10" s="31" t="s">
        <v>26</v>
      </c>
      <c r="R10" s="31" t="s">
        <v>29</v>
      </c>
      <c r="S10" s="30" t="s">
        <v>28</v>
      </c>
      <c r="T10" s="29"/>
    </row>
    <row r="11" spans="1:20" s="24" customFormat="1" ht="3" customHeight="1" x14ac:dyDescent="0.5">
      <c r="A11" s="28"/>
      <c r="B11" s="28"/>
      <c r="C11" s="28"/>
      <c r="D11" s="27"/>
      <c r="E11" s="26"/>
      <c r="F11" s="26"/>
      <c r="G11" s="25"/>
      <c r="H11" s="26"/>
      <c r="I11" s="26"/>
      <c r="J11" s="25"/>
      <c r="K11" s="26"/>
      <c r="L11" s="26"/>
      <c r="M11" s="25"/>
      <c r="N11" s="26"/>
      <c r="O11" s="26"/>
      <c r="P11" s="26"/>
      <c r="Q11" s="26"/>
      <c r="R11" s="26"/>
      <c r="S11" s="25"/>
      <c r="T11" s="11"/>
    </row>
    <row r="12" spans="1:20" s="19" customFormat="1" x14ac:dyDescent="0.5">
      <c r="A12" s="23" t="s">
        <v>27</v>
      </c>
      <c r="B12" s="23"/>
      <c r="C12" s="23"/>
      <c r="D12" s="22"/>
      <c r="E12" s="21">
        <f>SUM(E13:E22)</f>
        <v>89896</v>
      </c>
      <c r="F12" s="21">
        <f>SUM(F13:F22)</f>
        <v>45412</v>
      </c>
      <c r="G12" s="21">
        <f>SUM(G13:G22)</f>
        <v>44484</v>
      </c>
      <c r="H12" s="21">
        <f>SUM(H13:H22)</f>
        <v>14169</v>
      </c>
      <c r="I12" s="21">
        <f>SUM(I13:I22)</f>
        <v>7179</v>
      </c>
      <c r="J12" s="21">
        <f>SUM(J13:J22)</f>
        <v>6990</v>
      </c>
      <c r="K12" s="21">
        <f>SUM(K13:K22)</f>
        <v>41963</v>
      </c>
      <c r="L12" s="21">
        <f>SUM(L13:L22)</f>
        <v>21804</v>
      </c>
      <c r="M12" s="21">
        <f>SUM(M13:M22)</f>
        <v>20159</v>
      </c>
      <c r="N12" s="21">
        <f>SUM(N13:N22)</f>
        <v>21300</v>
      </c>
      <c r="O12" s="21">
        <f>SUM(O13:O22)</f>
        <v>10794</v>
      </c>
      <c r="P12" s="21">
        <f>SUM(P13:P22)</f>
        <v>10506</v>
      </c>
      <c r="Q12" s="21">
        <f>SUM(Q13:Q22)</f>
        <v>12464</v>
      </c>
      <c r="R12" s="21">
        <f>SUM(R13:R22)</f>
        <v>5635</v>
      </c>
      <c r="S12" s="21">
        <f>SUM(S13:S22)</f>
        <v>6829</v>
      </c>
      <c r="T12" s="20" t="s">
        <v>26</v>
      </c>
    </row>
    <row r="13" spans="1:20" ht="20.25" customHeight="1" x14ac:dyDescent="0.5">
      <c r="A13" s="11"/>
      <c r="B13" s="16" t="s">
        <v>25</v>
      </c>
      <c r="C13" s="17"/>
      <c r="D13" s="12"/>
      <c r="E13" s="15">
        <f>F13+G13</f>
        <v>32181</v>
      </c>
      <c r="F13" s="15">
        <f>I13+L13+O13+R13</f>
        <v>16101</v>
      </c>
      <c r="G13" s="15">
        <f>J13+M13+P13+S13</f>
        <v>16080</v>
      </c>
      <c r="H13" s="15">
        <f>I13+J13</f>
        <v>3688</v>
      </c>
      <c r="I13" s="15">
        <v>1859</v>
      </c>
      <c r="J13" s="15">
        <v>1829</v>
      </c>
      <c r="K13" s="15">
        <f>L13+M13</f>
        <v>13163</v>
      </c>
      <c r="L13" s="15">
        <v>6825</v>
      </c>
      <c r="M13" s="15">
        <v>6338</v>
      </c>
      <c r="N13" s="15">
        <f>O13+P13</f>
        <v>8128</v>
      </c>
      <c r="O13" s="15">
        <v>3945</v>
      </c>
      <c r="P13" s="15">
        <v>4183</v>
      </c>
      <c r="Q13" s="15">
        <f>R13+S13</f>
        <v>7202</v>
      </c>
      <c r="R13" s="15">
        <v>3472</v>
      </c>
      <c r="S13" s="15">
        <v>3730</v>
      </c>
      <c r="T13" s="18" t="s">
        <v>24</v>
      </c>
    </row>
    <row r="14" spans="1:20" ht="20.25" customHeight="1" x14ac:dyDescent="0.5">
      <c r="A14" s="11"/>
      <c r="B14" s="16" t="s">
        <v>23</v>
      </c>
      <c r="C14" s="17"/>
      <c r="D14" s="12"/>
      <c r="E14" s="15">
        <f>F14+G14</f>
        <v>8139</v>
      </c>
      <c r="F14" s="15">
        <f>I14+L14+O14+R14</f>
        <v>4172</v>
      </c>
      <c r="G14" s="15">
        <f>J14+M14+P14+S14</f>
        <v>3967</v>
      </c>
      <c r="H14" s="15">
        <f>I14+J14</f>
        <v>1525</v>
      </c>
      <c r="I14" s="15">
        <v>783</v>
      </c>
      <c r="J14" s="15">
        <v>742</v>
      </c>
      <c r="K14" s="15">
        <f>L14+M14</f>
        <v>3913</v>
      </c>
      <c r="L14" s="15">
        <v>2042</v>
      </c>
      <c r="M14" s="15">
        <v>1871</v>
      </c>
      <c r="N14" s="15">
        <f>O14+P14</f>
        <v>1821</v>
      </c>
      <c r="O14" s="15">
        <v>976</v>
      </c>
      <c r="P14" s="15">
        <v>845</v>
      </c>
      <c r="Q14" s="15">
        <f>R14+S14</f>
        <v>880</v>
      </c>
      <c r="R14" s="15">
        <v>371</v>
      </c>
      <c r="S14" s="15">
        <v>509</v>
      </c>
      <c r="T14" s="14" t="s">
        <v>22</v>
      </c>
    </row>
    <row r="15" spans="1:20" ht="20.25" customHeight="1" x14ac:dyDescent="0.5">
      <c r="A15" s="11"/>
      <c r="B15" s="16" t="s">
        <v>21</v>
      </c>
      <c r="C15" s="17"/>
      <c r="D15" s="12"/>
      <c r="E15" s="15">
        <f>F15+G15</f>
        <v>11110</v>
      </c>
      <c r="F15" s="15">
        <f>I15+L15+O15+R15</f>
        <v>5624</v>
      </c>
      <c r="G15" s="15">
        <f>J15+M15+P15+S15</f>
        <v>5486</v>
      </c>
      <c r="H15" s="15">
        <f>I15+J15</f>
        <v>2051</v>
      </c>
      <c r="I15" s="15">
        <v>1050</v>
      </c>
      <c r="J15" s="15">
        <v>1001</v>
      </c>
      <c r="K15" s="15">
        <f>L15+M15</f>
        <v>5253</v>
      </c>
      <c r="L15" s="15">
        <v>2684</v>
      </c>
      <c r="M15" s="15">
        <v>2569</v>
      </c>
      <c r="N15" s="15">
        <f>O15+P15</f>
        <v>2694</v>
      </c>
      <c r="O15" s="15">
        <v>1404</v>
      </c>
      <c r="P15" s="15">
        <v>1290</v>
      </c>
      <c r="Q15" s="15">
        <f>R15+S15</f>
        <v>1112</v>
      </c>
      <c r="R15" s="15">
        <v>486</v>
      </c>
      <c r="S15" s="15">
        <v>626</v>
      </c>
      <c r="T15" s="14" t="s">
        <v>20</v>
      </c>
    </row>
    <row r="16" spans="1:20" ht="20.25" customHeight="1" x14ac:dyDescent="0.5">
      <c r="A16" s="11"/>
      <c r="B16" s="16" t="s">
        <v>19</v>
      </c>
      <c r="C16" s="11"/>
      <c r="D16" s="12"/>
      <c r="E16" s="15">
        <f>F16+G16</f>
        <v>6420</v>
      </c>
      <c r="F16" s="15">
        <f>I16+L16+O16+R16</f>
        <v>3253</v>
      </c>
      <c r="G16" s="15">
        <f>J16+M16+P16+S16</f>
        <v>3167</v>
      </c>
      <c r="H16" s="15">
        <f>I16+J16</f>
        <v>1149</v>
      </c>
      <c r="I16" s="15">
        <v>577</v>
      </c>
      <c r="J16" s="15">
        <v>572</v>
      </c>
      <c r="K16" s="15">
        <f>L16+M16</f>
        <v>3509</v>
      </c>
      <c r="L16" s="15">
        <v>1812</v>
      </c>
      <c r="M16" s="15">
        <v>1697</v>
      </c>
      <c r="N16" s="15">
        <f>O16+P16</f>
        <v>1240</v>
      </c>
      <c r="O16" s="15">
        <v>650</v>
      </c>
      <c r="P16" s="15">
        <v>590</v>
      </c>
      <c r="Q16" s="15">
        <f>R16+S16</f>
        <v>522</v>
      </c>
      <c r="R16" s="15">
        <v>214</v>
      </c>
      <c r="S16" s="15">
        <v>308</v>
      </c>
      <c r="T16" s="14" t="s">
        <v>18</v>
      </c>
    </row>
    <row r="17" spans="1:20" ht="20.25" customHeight="1" x14ac:dyDescent="0.5">
      <c r="A17" s="11"/>
      <c r="B17" s="16" t="s">
        <v>17</v>
      </c>
      <c r="C17" s="11"/>
      <c r="D17" s="12"/>
      <c r="E17" s="15">
        <f>F17+G17</f>
        <v>2607</v>
      </c>
      <c r="F17" s="15">
        <f>I17+L17+O17+R17</f>
        <v>1353</v>
      </c>
      <c r="G17" s="15">
        <f>J17+M17+P17+S17</f>
        <v>1254</v>
      </c>
      <c r="H17" s="15">
        <f>I17+J17</f>
        <v>497</v>
      </c>
      <c r="I17" s="15">
        <v>252</v>
      </c>
      <c r="J17" s="15">
        <v>245</v>
      </c>
      <c r="K17" s="15">
        <f>L17+M17</f>
        <v>1458</v>
      </c>
      <c r="L17" s="15">
        <v>772</v>
      </c>
      <c r="M17" s="15">
        <v>686</v>
      </c>
      <c r="N17" s="15">
        <f>O17+P17</f>
        <v>479</v>
      </c>
      <c r="O17" s="15">
        <v>259</v>
      </c>
      <c r="P17" s="15">
        <v>220</v>
      </c>
      <c r="Q17" s="15">
        <f>R17+S17</f>
        <v>173</v>
      </c>
      <c r="R17" s="15">
        <v>70</v>
      </c>
      <c r="S17" s="15">
        <v>103</v>
      </c>
      <c r="T17" s="14" t="s">
        <v>16</v>
      </c>
    </row>
    <row r="18" spans="1:20" ht="20.25" customHeight="1" x14ac:dyDescent="0.5">
      <c r="A18" s="11"/>
      <c r="B18" s="16" t="s">
        <v>15</v>
      </c>
      <c r="C18" s="11"/>
      <c r="D18" s="12"/>
      <c r="E18" s="15">
        <f>F18+G18</f>
        <v>3098</v>
      </c>
      <c r="F18" s="15">
        <f>I18+L18+O18+R18</f>
        <v>1570</v>
      </c>
      <c r="G18" s="15">
        <f>J18+M18+P18+S18</f>
        <v>1528</v>
      </c>
      <c r="H18" s="15">
        <f>I18+J18</f>
        <v>513</v>
      </c>
      <c r="I18" s="15">
        <v>263</v>
      </c>
      <c r="J18" s="15">
        <v>250</v>
      </c>
      <c r="K18" s="15">
        <f>L18+M18</f>
        <v>1383</v>
      </c>
      <c r="L18" s="15">
        <v>706</v>
      </c>
      <c r="M18" s="15">
        <v>677</v>
      </c>
      <c r="N18" s="15">
        <f>O18+P18</f>
        <v>829</v>
      </c>
      <c r="O18" s="15">
        <v>449</v>
      </c>
      <c r="P18" s="15">
        <v>380</v>
      </c>
      <c r="Q18" s="15">
        <f>R18+S18</f>
        <v>373</v>
      </c>
      <c r="R18" s="15">
        <v>152</v>
      </c>
      <c r="S18" s="15">
        <v>221</v>
      </c>
      <c r="T18" s="14" t="s">
        <v>14</v>
      </c>
    </row>
    <row r="19" spans="1:20" ht="20.25" customHeight="1" x14ac:dyDescent="0.5">
      <c r="A19" s="11"/>
      <c r="B19" s="16" t="s">
        <v>13</v>
      </c>
      <c r="C19" s="11"/>
      <c r="D19" s="12"/>
      <c r="E19" s="15">
        <f>F19+G19</f>
        <v>10181</v>
      </c>
      <c r="F19" s="15">
        <f>I19+L19+O19+R19</f>
        <v>5128</v>
      </c>
      <c r="G19" s="15">
        <f>J19+M19+P19+S19</f>
        <v>5053</v>
      </c>
      <c r="H19" s="15">
        <f>I19+J19</f>
        <v>1964</v>
      </c>
      <c r="I19" s="15">
        <v>984</v>
      </c>
      <c r="J19" s="15">
        <v>980</v>
      </c>
      <c r="K19" s="15">
        <f>L19+M19</f>
        <v>5104</v>
      </c>
      <c r="L19" s="15">
        <v>2652</v>
      </c>
      <c r="M19" s="15">
        <v>2452</v>
      </c>
      <c r="N19" s="15">
        <f>O19+P19</f>
        <v>2298</v>
      </c>
      <c r="O19" s="15">
        <v>1164</v>
      </c>
      <c r="P19" s="15">
        <v>1134</v>
      </c>
      <c r="Q19" s="15">
        <f>R19+S19</f>
        <v>815</v>
      </c>
      <c r="R19" s="15">
        <v>328</v>
      </c>
      <c r="S19" s="15">
        <v>487</v>
      </c>
      <c r="T19" s="14" t="s">
        <v>12</v>
      </c>
    </row>
    <row r="20" spans="1:20" ht="20.25" customHeight="1" x14ac:dyDescent="0.5">
      <c r="A20" s="11"/>
      <c r="B20" s="16" t="s">
        <v>11</v>
      </c>
      <c r="C20" s="11"/>
      <c r="D20" s="12"/>
      <c r="E20" s="15">
        <f>F20+G20</f>
        <v>5404</v>
      </c>
      <c r="F20" s="15">
        <f>I20+L20+O20+R20</f>
        <v>2734</v>
      </c>
      <c r="G20" s="15">
        <f>J20+M20+P20+S20</f>
        <v>2670</v>
      </c>
      <c r="H20" s="15">
        <f>I20+J20</f>
        <v>898</v>
      </c>
      <c r="I20" s="15">
        <v>453</v>
      </c>
      <c r="J20" s="15">
        <v>445</v>
      </c>
      <c r="K20" s="15">
        <f>L20+M20</f>
        <v>3175</v>
      </c>
      <c r="L20" s="15">
        <v>1650</v>
      </c>
      <c r="M20" s="15">
        <v>1525</v>
      </c>
      <c r="N20" s="15">
        <f>O20+P20</f>
        <v>1102</v>
      </c>
      <c r="O20" s="15">
        <v>555</v>
      </c>
      <c r="P20" s="15">
        <v>547</v>
      </c>
      <c r="Q20" s="15">
        <f>R20+S20</f>
        <v>229</v>
      </c>
      <c r="R20" s="15">
        <v>76</v>
      </c>
      <c r="S20" s="15">
        <v>153</v>
      </c>
      <c r="T20" s="14" t="s">
        <v>10</v>
      </c>
    </row>
    <row r="21" spans="1:20" ht="20.25" customHeight="1" x14ac:dyDescent="0.5">
      <c r="A21" s="11"/>
      <c r="B21" s="16" t="s">
        <v>9</v>
      </c>
      <c r="C21" s="11"/>
      <c r="D21" s="12"/>
      <c r="E21" s="15">
        <f>F21+G21</f>
        <v>6318</v>
      </c>
      <c r="F21" s="15">
        <f>I21+L21+O21+R21</f>
        <v>3178</v>
      </c>
      <c r="G21" s="15">
        <f>J21+M21+P21+S21</f>
        <v>3140</v>
      </c>
      <c r="H21" s="15">
        <f>I21+J21</f>
        <v>1289</v>
      </c>
      <c r="I21" s="15">
        <v>655</v>
      </c>
      <c r="J21" s="15">
        <v>634</v>
      </c>
      <c r="K21" s="15">
        <f>L21+M21</f>
        <v>2994</v>
      </c>
      <c r="L21" s="15">
        <v>1569</v>
      </c>
      <c r="M21" s="15">
        <v>1425</v>
      </c>
      <c r="N21" s="15">
        <f>O21+P21</f>
        <v>1456</v>
      </c>
      <c r="O21" s="15">
        <v>735</v>
      </c>
      <c r="P21" s="15">
        <v>721</v>
      </c>
      <c r="Q21" s="15">
        <f>R21+S21</f>
        <v>579</v>
      </c>
      <c r="R21" s="15">
        <v>219</v>
      </c>
      <c r="S21" s="15">
        <v>360</v>
      </c>
      <c r="T21" s="14" t="s">
        <v>8</v>
      </c>
    </row>
    <row r="22" spans="1:20" ht="20.25" customHeight="1" x14ac:dyDescent="0.5">
      <c r="A22" s="11"/>
      <c r="B22" s="16" t="s">
        <v>7</v>
      </c>
      <c r="C22" s="11"/>
      <c r="D22" s="12"/>
      <c r="E22" s="15">
        <f>F22+G22</f>
        <v>4438</v>
      </c>
      <c r="F22" s="15">
        <f>I22+L22+O22+R22</f>
        <v>2299</v>
      </c>
      <c r="G22" s="15">
        <f>J22+M22+P22+S22</f>
        <v>2139</v>
      </c>
      <c r="H22" s="15">
        <f>I22+J22</f>
        <v>595</v>
      </c>
      <c r="I22" s="15">
        <v>303</v>
      </c>
      <c r="J22" s="15">
        <v>292</v>
      </c>
      <c r="K22" s="15">
        <f>L22+M22</f>
        <v>2011</v>
      </c>
      <c r="L22" s="15">
        <v>1092</v>
      </c>
      <c r="M22" s="15">
        <v>919</v>
      </c>
      <c r="N22" s="15">
        <f>O22+P22</f>
        <v>1253</v>
      </c>
      <c r="O22" s="15">
        <v>657</v>
      </c>
      <c r="P22" s="15">
        <v>596</v>
      </c>
      <c r="Q22" s="15">
        <f>R22+S22</f>
        <v>579</v>
      </c>
      <c r="R22" s="15">
        <v>247</v>
      </c>
      <c r="S22" s="15">
        <v>332</v>
      </c>
      <c r="T22" s="14" t="s">
        <v>6</v>
      </c>
    </row>
    <row r="23" spans="1:20" ht="20.25" hidden="1" customHeight="1" x14ac:dyDescent="0.5">
      <c r="A23" s="11"/>
      <c r="B23" s="11"/>
      <c r="C23" s="11"/>
      <c r="D23" s="12"/>
      <c r="E23" s="13"/>
      <c r="F23" s="13"/>
      <c r="G23" s="12"/>
      <c r="H23" s="13"/>
      <c r="I23" s="13"/>
      <c r="J23" s="12"/>
      <c r="K23" s="13"/>
      <c r="L23" s="13"/>
      <c r="M23" s="12"/>
      <c r="N23" s="13"/>
      <c r="O23" s="13"/>
      <c r="P23" s="13"/>
      <c r="Q23" s="13"/>
      <c r="R23" s="13"/>
      <c r="S23" s="12"/>
      <c r="T23" s="11"/>
    </row>
    <row r="24" spans="1:20" ht="20.25" hidden="1" customHeight="1" x14ac:dyDescent="0.5">
      <c r="A24" s="11"/>
      <c r="B24" s="11"/>
      <c r="C24" s="11"/>
      <c r="D24" s="12"/>
      <c r="E24" s="13"/>
      <c r="F24" s="13"/>
      <c r="G24" s="12"/>
      <c r="H24" s="13"/>
      <c r="I24" s="13"/>
      <c r="J24" s="12"/>
      <c r="K24" s="13"/>
      <c r="L24" s="13"/>
      <c r="M24" s="12"/>
      <c r="N24" s="13"/>
      <c r="O24" s="13"/>
      <c r="P24" s="13"/>
      <c r="Q24" s="13"/>
      <c r="R24" s="13"/>
      <c r="S24" s="12"/>
      <c r="T24" s="11"/>
    </row>
    <row r="25" spans="1:20" ht="20.25" hidden="1" customHeight="1" x14ac:dyDescent="0.5">
      <c r="A25" s="11"/>
      <c r="B25" s="11"/>
      <c r="C25" s="11"/>
      <c r="D25" s="12"/>
      <c r="E25" s="13"/>
      <c r="F25" s="13"/>
      <c r="G25" s="12"/>
      <c r="H25" s="13"/>
      <c r="I25" s="13"/>
      <c r="J25" s="12"/>
      <c r="K25" s="13"/>
      <c r="L25" s="13"/>
      <c r="M25" s="12"/>
      <c r="N25" s="13"/>
      <c r="O25" s="13"/>
      <c r="P25" s="13"/>
      <c r="Q25" s="13"/>
      <c r="R25" s="13"/>
      <c r="S25" s="12"/>
      <c r="T25" s="11"/>
    </row>
    <row r="26" spans="1:20" s="4" customFormat="1" ht="3" customHeight="1" x14ac:dyDescent="0.45">
      <c r="A26" s="7"/>
      <c r="B26" s="7"/>
      <c r="C26" s="7"/>
      <c r="D26" s="10"/>
      <c r="E26" s="8"/>
      <c r="F26" s="8"/>
      <c r="G26" s="8"/>
      <c r="H26" s="8"/>
      <c r="I26" s="9"/>
      <c r="J26" s="9"/>
      <c r="K26" s="9"/>
      <c r="L26" s="9"/>
      <c r="M26" s="9"/>
      <c r="N26" s="9"/>
      <c r="O26" s="9"/>
      <c r="P26" s="9"/>
      <c r="Q26" s="9"/>
      <c r="R26" s="8"/>
      <c r="S26" s="8"/>
      <c r="T26" s="7"/>
    </row>
    <row r="27" spans="1:20" s="4" customFormat="1" ht="3" customHeight="1" x14ac:dyDescent="0.45">
      <c r="A27" s="5"/>
      <c r="B27" s="5"/>
      <c r="C27" s="5"/>
      <c r="D27" s="5"/>
      <c r="E27" s="5"/>
      <c r="F27" s="5"/>
      <c r="G27" s="5"/>
      <c r="H27" s="5"/>
      <c r="I27" s="6"/>
      <c r="J27" s="6"/>
      <c r="K27" s="6"/>
      <c r="L27" s="6"/>
      <c r="M27" s="6"/>
      <c r="N27" s="6"/>
      <c r="O27" s="6"/>
      <c r="P27" s="6"/>
      <c r="Q27" s="6"/>
      <c r="R27" s="5"/>
      <c r="S27" s="5"/>
      <c r="T27" s="5"/>
    </row>
    <row r="28" spans="1:20" s="3" customFormat="1" ht="21" x14ac:dyDescent="0.45">
      <c r="A28" s="3" t="s">
        <v>5</v>
      </c>
      <c r="B28" s="3" t="s">
        <v>4</v>
      </c>
      <c r="L28" s="3" t="s">
        <v>3</v>
      </c>
    </row>
    <row r="29" spans="1:20" s="3" customFormat="1" ht="21" x14ac:dyDescent="0.45">
      <c r="A29" s="3" t="s">
        <v>2</v>
      </c>
      <c r="B29" s="3" t="s">
        <v>1</v>
      </c>
      <c r="L29" s="3" t="s">
        <v>0</v>
      </c>
    </row>
    <row r="31" spans="1:20" x14ac:dyDescent="0.5">
      <c r="H31" s="2"/>
      <c r="I31" s="2"/>
    </row>
  </sheetData>
  <mergeCells count="15">
    <mergeCell ref="H7:J7"/>
    <mergeCell ref="K7:M7"/>
    <mergeCell ref="A4:D10"/>
    <mergeCell ref="A12:D12"/>
    <mergeCell ref="E6:G6"/>
    <mergeCell ref="E7:G7"/>
    <mergeCell ref="H4:S4"/>
    <mergeCell ref="H6:J6"/>
    <mergeCell ref="K6:M6"/>
    <mergeCell ref="N5:S5"/>
    <mergeCell ref="N8:P8"/>
    <mergeCell ref="Q7:S7"/>
    <mergeCell ref="Q8:S8"/>
    <mergeCell ref="N6:S6"/>
    <mergeCell ref="N7:P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T-3.8 D</vt:lpstr>
      <vt:lpstr>'T-3.8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2013-01-18T03:51:54Z</dcterms:created>
  <dcterms:modified xsi:type="dcterms:W3CDTF">2013-01-18T03:52:06Z</dcterms:modified>
</cp:coreProperties>
</file>