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14.2" sheetId="1" r:id="rId1"/>
  </sheets>
  <definedNames>
    <definedName name="YIELD_PER_RAI_BY_TYPE_OF_VEGETABLE_CROPS___CROP_YEAR_______" localSheetId="0">'14.2'!#REF!</definedName>
  </definedNames>
  <calcPr fullCalcOnLoad="1"/>
</workbook>
</file>

<file path=xl/sharedStrings.xml><?xml version="1.0" encoding="utf-8"?>
<sst xmlns="http://schemas.openxmlformats.org/spreadsheetml/2006/main" count="184" uniqueCount="57">
  <si>
    <t xml:space="preserve">                   ตาราง   14.2   จำนวนเงินกู้ของเกษตรกรลูกค้าธนาคารเพื่อการเกษตรและสหกรณ์การเกษตร จำแนกตามประเภทเงินกู้ เป็นรายอำเภอ พ.ศ. 2544</t>
  </si>
  <si>
    <t xml:space="preserve">                TABLE   14.2    LOANS OPERATION FOR FARMERS OF THE BANK FOR AGRICULTURE AND AGRICULTURAL CO–OPERATIVES BY TYPE </t>
  </si>
  <si>
    <t xml:space="preserve">                                           AND AMPHOE  : 2001</t>
  </si>
  <si>
    <t>( หน่วย : ล้านบาท )</t>
  </si>
  <si>
    <t>อำเภอ/กิ่งอำเภอ</t>
  </si>
  <si>
    <t>เพื่อประกอบอาชีพ</t>
  </si>
  <si>
    <t xml:space="preserve">เพื่อพัฒนาความรู้หรือเพื่อพัฒนาคุณภาพชีวิต </t>
  </si>
  <si>
    <t xml:space="preserve">รอการขายผลผลิต </t>
  </si>
  <si>
    <t xml:space="preserve">ชำระหนี้สินภายนอก </t>
  </si>
  <si>
    <t xml:space="preserve">ค่าลงทุนในการดำเนินกิจการร่วมกับ </t>
  </si>
  <si>
    <t>Amphoe/King amphoe</t>
  </si>
  <si>
    <t>รวมต้นเงินทุน</t>
  </si>
  <si>
    <t xml:space="preserve">for work </t>
  </si>
  <si>
    <t xml:space="preserve">Developmenf of qvaility and knowledge </t>
  </si>
  <si>
    <t xml:space="preserve">Waiting For the purchasing of product </t>
  </si>
  <si>
    <t xml:space="preserve">payment of external debt </t>
  </si>
  <si>
    <t xml:space="preserve">ผู้ประกอบการ </t>
  </si>
  <si>
    <t>ทุกประเภท</t>
  </si>
  <si>
    <t>Investment cost</t>
  </si>
  <si>
    <t>ที่ลูกค้าเป็น</t>
  </si>
  <si>
    <t>ต้นเงิน</t>
  </si>
  <si>
    <t>ลูกหนี้</t>
  </si>
  <si>
    <t xml:space="preserve">จ่ายเงินกู้ </t>
  </si>
  <si>
    <t>รับชำระคืน</t>
  </si>
  <si>
    <t>ที่ลูกค้า</t>
  </si>
  <si>
    <t>Total</t>
  </si>
  <si>
    <t xml:space="preserve">Loans </t>
  </si>
  <si>
    <t>Repayment</t>
  </si>
  <si>
    <t>เป็นลูกหนี้</t>
  </si>
  <si>
    <t>outstanding</t>
  </si>
  <si>
    <t>disbursed</t>
  </si>
  <si>
    <t>Outstanding</t>
  </si>
  <si>
    <t>รวมยอด</t>
  </si>
  <si>
    <t>-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</si>
  <si>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</si>
  <si>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</si>
  <si>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</si>
  <si>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</si>
  <si>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</si>
  <si>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</si>
  <si>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</si>
  <si>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</si>
  <si>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</si>
  <si>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</si>
  <si>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</si>
  <si>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</si>
  <si>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</si>
  <si>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</si>
  <si>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</si>
  <si>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</si>
  <si>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</si>
  <si>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</si>
  <si>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</si>
  <si>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 xml:space="preserve">หมายเหตุ : 1  ข้อมูลรวมกับอำเภอสอยดาว    </t>
  </si>
  <si>
    <t xml:space="preserve">          ที่มา  :  ธนาคารเพื่อการเกษตรและสหกรณ์การเกษตรจังหวัดจันทบุรี</t>
  </si>
  <si>
    <t xml:space="preserve">          Source  :  Bank of Agriculture and Agricultural Cooperatives, Chanthaburi</t>
  </si>
  <si>
    <r>
      <t>โป่งน้ำร้อน</t>
    </r>
    <r>
      <rPr>
        <vertAlign val="superscript"/>
        <sz val="16"/>
        <rFont val="Angsana New"/>
        <family val="1"/>
      </rPr>
      <t>1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</si>
</sst>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sz val="16"/>
      <name val="Angsana New"/>
      <family val="1"/>
    </font>
    <font>
      <sz val="16"/>
      <name val="AngsanaUPC"/>
      <family val="1"/>
    </font>
    <font>
      <sz val="10"/>
      <name val="AngsanaUPC"/>
      <family val="0"/>
    </font>
    <font>
      <vertAlign val="superscript"/>
      <sz val="16"/>
      <name val="Angsana New"/>
      <family val="1"/>
    </font>
    <font>
      <b/>
      <sz val="16"/>
      <name val="Times New Roman"/>
      <family val="1"/>
    </font>
    <font>
      <b/>
      <sz val="14"/>
      <name val="AngsanaUPC"/>
      <family val="0"/>
    </font>
    <font>
      <b/>
      <sz val="12"/>
      <name val="AngsanaUPC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3" xfId="19" applyFont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0" borderId="4" xfId="19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7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6" fillId="0" borderId="5" xfId="19" applyFont="1" applyBorder="1" applyAlignment="1">
      <alignment horizontal="center"/>
      <protection/>
    </xf>
    <xf numFmtId="0" fontId="0" fillId="0" borderId="7" xfId="0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19" applyFont="1" applyBorder="1" applyAlignment="1">
      <alignment horizontal="centerContinuous"/>
      <protection/>
    </xf>
    <xf numFmtId="0" fontId="6" fillId="0" borderId="10" xfId="0" applyFont="1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19" applyFont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19" applyFont="1" applyBorder="1" applyAlignment="1">
      <alignment horizontal="center"/>
      <protection/>
    </xf>
    <xf numFmtId="0" fontId="6" fillId="0" borderId="15" xfId="19" applyFont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16" xfId="19" applyFont="1" applyBorder="1" applyAlignment="1">
      <alignment horizontal="center"/>
      <protection/>
    </xf>
    <xf numFmtId="0" fontId="6" fillId="0" borderId="17" xfId="19" applyFont="1" applyBorder="1" applyAlignment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0" xfId="19" applyFont="1" applyBorder="1" applyAlignment="1">
      <alignment horizontal="center"/>
      <protection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19" applyFont="1" applyBorder="1" applyAlignment="1">
      <alignment horizontal="center"/>
      <protection/>
    </xf>
    <xf numFmtId="0" fontId="6" fillId="0" borderId="19" xfId="0" applyFont="1" applyBorder="1" applyAlignment="1">
      <alignment vertical="center" wrapText="1"/>
    </xf>
    <xf numFmtId="0" fontId="6" fillId="0" borderId="20" xfId="19" applyFont="1" applyBorder="1" applyAlignment="1">
      <alignment horizontal="center"/>
      <protection/>
    </xf>
    <xf numFmtId="0" fontId="0" fillId="0" borderId="21" xfId="0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" fontId="7" fillId="0" borderId="2" xfId="17" applyNumberFormat="1" applyFont="1" applyBorder="1" applyAlignment="1">
      <alignment horizontal="right"/>
      <protection/>
    </xf>
    <xf numFmtId="4" fontId="7" fillId="0" borderId="4" xfId="17" applyNumberFormat="1" applyFont="1" applyBorder="1" applyAlignment="1">
      <alignment horizontal="right"/>
      <protection/>
    </xf>
    <xf numFmtId="4" fontId="7" fillId="0" borderId="22" xfId="17" applyNumberFormat="1" applyFont="1" applyBorder="1" applyAlignment="1">
      <alignment horizontal="right"/>
      <protection/>
    </xf>
    <xf numFmtId="4" fontId="7" fillId="0" borderId="23" xfId="17" applyNumberFormat="1" applyFont="1" applyBorder="1" applyAlignment="1">
      <alignment horizontal="right"/>
      <protection/>
    </xf>
    <xf numFmtId="4" fontId="7" fillId="0" borderId="24" xfId="17" applyNumberFormat="1" applyFont="1" applyBorder="1" applyAlignment="1">
      <alignment horizontal="left" indent="4"/>
      <protection/>
    </xf>
    <xf numFmtId="4" fontId="7" fillId="0" borderId="1" xfId="17" applyNumberFormat="1" applyFont="1" applyBorder="1" applyAlignment="1">
      <alignment horizontal="right"/>
      <protection/>
    </xf>
    <xf numFmtId="4" fontId="7" fillId="0" borderId="25" xfId="17" applyNumberFormat="1" applyFont="1" applyBorder="1" applyAlignment="1">
      <alignment horizontal="right"/>
      <protection/>
    </xf>
    <xf numFmtId="4" fontId="7" fillId="0" borderId="23" xfId="17" applyNumberFormat="1" applyFont="1" applyBorder="1" applyAlignment="1">
      <alignment horizontal="left" indent="3"/>
      <protection/>
    </xf>
    <xf numFmtId="4" fontId="7" fillId="0" borderId="22" xfId="17" applyNumberFormat="1" applyFont="1" applyBorder="1" applyAlignment="1">
      <alignment horizontal="left" indent="3"/>
      <protection/>
    </xf>
    <xf numFmtId="0" fontId="7" fillId="0" borderId="3" xfId="0" applyFont="1" applyBorder="1" applyAlignment="1">
      <alignment horizontal="center"/>
    </xf>
    <xf numFmtId="4" fontId="9" fillId="0" borderId="0" xfId="0" applyNumberFormat="1" applyFont="1" applyBorder="1" applyAlignment="1">
      <alignment horizontal="left"/>
    </xf>
    <xf numFmtId="4" fontId="10" fillId="0" borderId="6" xfId="17" applyNumberFormat="1" applyFont="1" applyBorder="1" applyAlignment="1">
      <alignment horizontal="right"/>
      <protection/>
    </xf>
    <xf numFmtId="4" fontId="10" fillId="0" borderId="0" xfId="17" applyNumberFormat="1" applyFont="1" applyBorder="1" applyAlignment="1">
      <alignment horizontal="right"/>
      <protection/>
    </xf>
    <xf numFmtId="4" fontId="10" fillId="0" borderId="17" xfId="0" applyNumberFormat="1" applyFont="1" applyBorder="1" applyAlignment="1">
      <alignment horizontal="right"/>
    </xf>
    <xf numFmtId="4" fontId="10" fillId="0" borderId="7" xfId="17" applyNumberFormat="1" applyFont="1" applyBorder="1" applyAlignment="1">
      <alignment horizontal="left" indent="4"/>
      <protection/>
    </xf>
    <xf numFmtId="4" fontId="10" fillId="0" borderId="17" xfId="0" applyNumberFormat="1" applyFont="1" applyBorder="1" applyAlignment="1">
      <alignment horizontal="left" indent="4"/>
    </xf>
    <xf numFmtId="4" fontId="10" fillId="0" borderId="26" xfId="0" applyNumberFormat="1" applyFont="1" applyBorder="1" applyAlignment="1">
      <alignment horizontal="left" indent="4"/>
    </xf>
    <xf numFmtId="4" fontId="10" fillId="0" borderId="18" xfId="17" applyNumberFormat="1" applyFont="1" applyBorder="1" applyAlignment="1" quotePrefix="1">
      <alignment horizontal="right"/>
      <protection/>
    </xf>
    <xf numFmtId="4" fontId="10" fillId="0" borderId="7" xfId="17" applyNumberFormat="1" applyFont="1" applyBorder="1" applyAlignment="1">
      <alignment horizontal="left" indent="3"/>
      <protection/>
    </xf>
    <xf numFmtId="4" fontId="10" fillId="0" borderId="17" xfId="0" applyNumberFormat="1" applyFont="1" applyBorder="1" applyAlignment="1">
      <alignment horizontal="left" indent="3"/>
    </xf>
    <xf numFmtId="4" fontId="10" fillId="0" borderId="26" xfId="0" applyNumberFormat="1" applyFont="1" applyBorder="1" applyAlignment="1">
      <alignment horizontal="left" indent="3"/>
    </xf>
    <xf numFmtId="4" fontId="9" fillId="0" borderId="7" xfId="0" applyNumberFormat="1" applyFont="1" applyBorder="1" applyAlignment="1">
      <alignment horizontal="left"/>
    </xf>
    <xf numFmtId="4" fontId="10" fillId="0" borderId="0" xfId="17" applyNumberFormat="1" applyFont="1" applyBorder="1" applyAlignment="1">
      <alignment horizontal="right"/>
      <protection/>
    </xf>
    <xf numFmtId="4" fontId="10" fillId="0" borderId="17" xfId="0" applyNumberFormat="1" applyFont="1" applyBorder="1" applyAlignment="1">
      <alignment horizontal="right"/>
    </xf>
    <xf numFmtId="4" fontId="10" fillId="0" borderId="18" xfId="17" applyNumberFormat="1" applyFont="1" applyBorder="1" applyAlignment="1" quotePrefix="1">
      <alignment horizontal="right"/>
      <protection/>
    </xf>
    <xf numFmtId="4" fontId="10" fillId="0" borderId="18" xfId="17" applyNumberFormat="1" applyFont="1" applyBorder="1" applyAlignment="1">
      <alignment horizontal="left" indent="3"/>
      <protection/>
    </xf>
    <xf numFmtId="0" fontId="11" fillId="0" borderId="0" xfId="0" applyFont="1" applyAlignment="1">
      <alignment/>
    </xf>
    <xf numFmtId="4" fontId="10" fillId="0" borderId="27" xfId="17" applyNumberFormat="1" applyFont="1" applyBorder="1" applyAlignment="1">
      <alignment horizontal="left" indent="3"/>
      <protection/>
    </xf>
    <xf numFmtId="4" fontId="10" fillId="0" borderId="6" xfId="17" applyNumberFormat="1" applyFont="1" applyBorder="1" applyAlignment="1">
      <alignment horizontal="left" indent="5"/>
      <protection/>
    </xf>
    <xf numFmtId="4" fontId="9" fillId="0" borderId="0" xfId="0" applyNumberFormat="1" applyFont="1" applyBorder="1" applyAlignment="1" quotePrefix="1">
      <alignment horizontal="left"/>
    </xf>
    <xf numFmtId="4" fontId="10" fillId="0" borderId="18" xfId="17" applyNumberFormat="1" applyFont="1" applyBorder="1" applyAlignment="1">
      <alignment horizontal="left" indent="4"/>
      <protection/>
    </xf>
    <xf numFmtId="4" fontId="10" fillId="0" borderId="26" xfId="17" applyNumberFormat="1" applyFont="1" applyBorder="1" applyAlignment="1">
      <alignment horizontal="left" indent="4"/>
      <protection/>
    </xf>
    <xf numFmtId="4" fontId="10" fillId="0" borderId="26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left" indent="3"/>
    </xf>
    <xf numFmtId="0" fontId="10" fillId="0" borderId="0" xfId="0" applyFont="1" applyBorder="1" applyAlignment="1">
      <alignment horizontal="left"/>
    </xf>
    <xf numFmtId="4" fontId="10" fillId="0" borderId="6" xfId="0" applyNumberFormat="1" applyFont="1" applyBorder="1" applyAlignment="1">
      <alignment horizontal="right"/>
    </xf>
    <xf numFmtId="4" fontId="10" fillId="0" borderId="0" xfId="0" applyNumberFormat="1" applyFont="1" applyBorder="1" applyAlignment="1" quotePrefix="1">
      <alignment horizontal="right"/>
    </xf>
    <xf numFmtId="4" fontId="10" fillId="0" borderId="18" xfId="0" applyNumberFormat="1" applyFont="1" applyBorder="1" applyAlignment="1">
      <alignment horizontal="right"/>
    </xf>
    <xf numFmtId="4" fontId="10" fillId="0" borderId="7" xfId="0" applyNumberFormat="1" applyFont="1" applyBorder="1" applyAlignment="1" quotePrefix="1">
      <alignment horizontal="right"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left"/>
    </xf>
    <xf numFmtId="189" fontId="10" fillId="0" borderId="4" xfId="0" applyNumberFormat="1" applyFont="1" applyBorder="1" applyAlignment="1">
      <alignment horizontal="right"/>
    </xf>
    <xf numFmtId="189" fontId="10" fillId="0" borderId="4" xfId="0" applyNumberFormat="1" applyFont="1" applyBorder="1" applyAlignment="1" quotePrefix="1">
      <alignment horizontal="right"/>
    </xf>
    <xf numFmtId="0" fontId="10" fillId="0" borderId="4" xfId="0" applyFont="1" applyBorder="1" applyAlignment="1">
      <alignment/>
    </xf>
    <xf numFmtId="189" fontId="8" fillId="0" borderId="0" xfId="0" applyNumberFormat="1" applyFont="1" applyBorder="1" applyAlignment="1">
      <alignment horizontal="left"/>
    </xf>
    <xf numFmtId="189" fontId="10" fillId="0" borderId="0" xfId="0" applyNumberFormat="1" applyFont="1" applyBorder="1" applyAlignment="1" quotePrefix="1">
      <alignment horizontal="right"/>
    </xf>
    <xf numFmtId="18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quotePrefix="1">
      <alignment horizontal="centerContinuous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2.00390625" style="3" customWidth="1"/>
    <col min="2" max="2" width="13.00390625" style="3" customWidth="1"/>
    <col min="3" max="5" width="8.421875" style="3" customWidth="1"/>
    <col min="6" max="8" width="11.00390625" style="3" customWidth="1"/>
    <col min="9" max="11" width="11.140625" style="3" customWidth="1"/>
    <col min="12" max="17" width="8.421875" style="3" customWidth="1"/>
    <col min="18" max="18" width="32.28125" style="3" customWidth="1"/>
    <col min="19" max="16384" width="9.140625" style="3" customWidth="1"/>
  </cols>
  <sheetData>
    <row r="1" spans="1:2" ht="35.25" customHeight="1">
      <c r="A1" s="1" t="s">
        <v>0</v>
      </c>
      <c r="B1" s="2"/>
    </row>
    <row r="2" spans="1:2" ht="23.25">
      <c r="A2" s="1" t="s">
        <v>1</v>
      </c>
      <c r="B2" s="4"/>
    </row>
    <row r="3" spans="1:18" ht="23.25">
      <c r="A3" s="1" t="s">
        <v>2</v>
      </c>
      <c r="B3" s="4"/>
      <c r="R3" s="3" t="s">
        <v>3</v>
      </c>
    </row>
    <row r="4" ht="3" customHeight="1"/>
    <row r="5" spans="1:18" s="11" customFormat="1" ht="18">
      <c r="A5" s="5" t="s">
        <v>4</v>
      </c>
      <c r="B5" s="6"/>
      <c r="C5" s="7" t="s">
        <v>5</v>
      </c>
      <c r="D5" s="8"/>
      <c r="E5" s="8"/>
      <c r="F5" s="7" t="s">
        <v>6</v>
      </c>
      <c r="G5" s="8"/>
      <c r="H5" s="5"/>
      <c r="I5" s="7" t="s">
        <v>7</v>
      </c>
      <c r="J5" s="8"/>
      <c r="K5" s="5"/>
      <c r="L5" s="9" t="s">
        <v>8</v>
      </c>
      <c r="M5" s="8"/>
      <c r="N5" s="5"/>
      <c r="O5" s="7" t="s">
        <v>9</v>
      </c>
      <c r="P5" s="8"/>
      <c r="Q5" s="5"/>
      <c r="R5" s="10" t="s">
        <v>10</v>
      </c>
    </row>
    <row r="6" spans="1:18" s="11" customFormat="1" ht="18">
      <c r="A6" s="12"/>
      <c r="B6" s="13" t="s">
        <v>11</v>
      </c>
      <c r="C6" s="14" t="s">
        <v>12</v>
      </c>
      <c r="D6" s="15"/>
      <c r="E6" s="15"/>
      <c r="F6" s="14" t="s">
        <v>13</v>
      </c>
      <c r="G6" s="15"/>
      <c r="H6" s="16"/>
      <c r="I6" s="14" t="s">
        <v>14</v>
      </c>
      <c r="J6" s="15"/>
      <c r="K6" s="16"/>
      <c r="L6" s="15" t="s">
        <v>15</v>
      </c>
      <c r="M6" s="15"/>
      <c r="N6" s="16"/>
      <c r="O6" s="14" t="s">
        <v>16</v>
      </c>
      <c r="P6" s="15"/>
      <c r="Q6" s="16"/>
      <c r="R6" s="17"/>
    </row>
    <row r="7" spans="1:18" s="11" customFormat="1" ht="18">
      <c r="A7" s="12"/>
      <c r="B7" s="13" t="s">
        <v>17</v>
      </c>
      <c r="F7" s="18"/>
      <c r="G7" s="19"/>
      <c r="H7" s="20"/>
      <c r="I7" s="18"/>
      <c r="J7" s="19"/>
      <c r="K7" s="20"/>
      <c r="L7" s="19"/>
      <c r="M7" s="21"/>
      <c r="N7" s="22"/>
      <c r="O7" s="23" t="s">
        <v>18</v>
      </c>
      <c r="P7" s="24"/>
      <c r="Q7" s="25"/>
      <c r="R7" s="17"/>
    </row>
    <row r="8" spans="1:18" s="11" customFormat="1" ht="18">
      <c r="A8" s="12"/>
      <c r="B8" s="13" t="s">
        <v>19</v>
      </c>
      <c r="C8" s="26"/>
      <c r="D8" s="27"/>
      <c r="E8" s="28" t="s">
        <v>20</v>
      </c>
      <c r="F8" s="29"/>
      <c r="G8" s="27"/>
      <c r="H8" s="27" t="s">
        <v>20</v>
      </c>
      <c r="I8" s="29"/>
      <c r="J8" s="27"/>
      <c r="K8" s="27" t="s">
        <v>20</v>
      </c>
      <c r="L8" s="29"/>
      <c r="M8" s="27"/>
      <c r="N8" s="27" t="s">
        <v>20</v>
      </c>
      <c r="O8" s="30"/>
      <c r="P8" s="27"/>
      <c r="Q8" s="27" t="s">
        <v>20</v>
      </c>
      <c r="R8" s="17"/>
    </row>
    <row r="9" spans="1:18" s="11" customFormat="1" ht="18">
      <c r="A9" s="12"/>
      <c r="B9" s="31" t="s">
        <v>21</v>
      </c>
      <c r="C9" s="32" t="s">
        <v>22</v>
      </c>
      <c r="D9" s="33" t="s">
        <v>23</v>
      </c>
      <c r="E9" s="34" t="s">
        <v>24</v>
      </c>
      <c r="F9" s="35" t="s">
        <v>22</v>
      </c>
      <c r="G9" s="33" t="s">
        <v>23</v>
      </c>
      <c r="H9" s="33" t="s">
        <v>24</v>
      </c>
      <c r="I9" s="35" t="s">
        <v>22</v>
      </c>
      <c r="J9" s="33" t="s">
        <v>23</v>
      </c>
      <c r="K9" s="33" t="s">
        <v>24</v>
      </c>
      <c r="L9" s="35" t="s">
        <v>22</v>
      </c>
      <c r="M9" s="33" t="s">
        <v>23</v>
      </c>
      <c r="N9" s="33" t="s">
        <v>24</v>
      </c>
      <c r="O9" s="35" t="s">
        <v>22</v>
      </c>
      <c r="P9" s="33" t="s">
        <v>23</v>
      </c>
      <c r="Q9" s="33" t="s">
        <v>24</v>
      </c>
      <c r="R9" s="17"/>
    </row>
    <row r="10" spans="1:18" s="11" customFormat="1" ht="18">
      <c r="A10" s="12"/>
      <c r="B10" s="31" t="s">
        <v>25</v>
      </c>
      <c r="C10" s="36" t="s">
        <v>26</v>
      </c>
      <c r="D10" s="37" t="s">
        <v>27</v>
      </c>
      <c r="E10" s="38" t="s">
        <v>28</v>
      </c>
      <c r="F10" s="39" t="s">
        <v>26</v>
      </c>
      <c r="G10" s="37" t="s">
        <v>27</v>
      </c>
      <c r="H10" s="37" t="s">
        <v>28</v>
      </c>
      <c r="I10" s="39" t="s">
        <v>26</v>
      </c>
      <c r="J10" s="37" t="s">
        <v>27</v>
      </c>
      <c r="K10" s="37" t="s">
        <v>28</v>
      </c>
      <c r="L10" s="39" t="s">
        <v>26</v>
      </c>
      <c r="M10" s="37" t="s">
        <v>27</v>
      </c>
      <c r="N10" s="37" t="s">
        <v>28</v>
      </c>
      <c r="O10" s="39" t="s">
        <v>26</v>
      </c>
      <c r="P10" s="37" t="s">
        <v>27</v>
      </c>
      <c r="Q10" s="37" t="s">
        <v>28</v>
      </c>
      <c r="R10" s="17"/>
    </row>
    <row r="11" spans="1:18" s="11" customFormat="1" ht="18">
      <c r="A11" s="40"/>
      <c r="B11" s="31" t="s">
        <v>29</v>
      </c>
      <c r="C11" s="36" t="s">
        <v>30</v>
      </c>
      <c r="D11" s="37"/>
      <c r="E11" s="38" t="s">
        <v>31</v>
      </c>
      <c r="F11" s="41" t="s">
        <v>30</v>
      </c>
      <c r="G11" s="37"/>
      <c r="H11" s="37" t="s">
        <v>31</v>
      </c>
      <c r="I11" s="41" t="s">
        <v>30</v>
      </c>
      <c r="J11" s="37"/>
      <c r="K11" s="37" t="s">
        <v>31</v>
      </c>
      <c r="L11" s="41" t="s">
        <v>30</v>
      </c>
      <c r="M11" s="37"/>
      <c r="N11" s="37" t="s">
        <v>31</v>
      </c>
      <c r="O11" s="41" t="s">
        <v>30</v>
      </c>
      <c r="P11" s="37"/>
      <c r="Q11" s="37" t="s">
        <v>31</v>
      </c>
      <c r="R11" s="42"/>
    </row>
    <row r="12" spans="1:18" s="11" customFormat="1" ht="23.25">
      <c r="A12" s="43" t="s">
        <v>32</v>
      </c>
      <c r="B12" s="44">
        <f>E12+H12+K12+N12</f>
        <v>3190.7909999999997</v>
      </c>
      <c r="C12" s="45">
        <f>SUM(C13:C22)</f>
        <v>1111.434</v>
      </c>
      <c r="D12" s="46">
        <f>SUM(D13:D22)</f>
        <v>871.2629999999999</v>
      </c>
      <c r="E12" s="46">
        <f>SUM(E13:E22)</f>
        <v>3166.592</v>
      </c>
      <c r="F12" s="47">
        <f>SUM(F13:F22)</f>
        <v>2.99</v>
      </c>
      <c r="G12" s="48" t="s">
        <v>33</v>
      </c>
      <c r="H12" s="49">
        <f aca="true" t="shared" si="0" ref="H12:N12">SUM(H13:H22)</f>
        <v>2.99</v>
      </c>
      <c r="I12" s="45">
        <f t="shared" si="0"/>
        <v>18.97</v>
      </c>
      <c r="J12" s="46">
        <f t="shared" si="0"/>
        <v>191.995</v>
      </c>
      <c r="K12" s="50">
        <f t="shared" si="0"/>
        <v>3.883</v>
      </c>
      <c r="L12" s="45">
        <f t="shared" si="0"/>
        <v>0.627</v>
      </c>
      <c r="M12" s="46">
        <f t="shared" si="0"/>
        <v>0.889</v>
      </c>
      <c r="N12" s="50">
        <f t="shared" si="0"/>
        <v>17.325999999999997</v>
      </c>
      <c r="O12" s="51" t="s">
        <v>33</v>
      </c>
      <c r="P12" s="52" t="s">
        <v>33</v>
      </c>
      <c r="Q12" s="52" t="s">
        <v>33</v>
      </c>
      <c r="R12" s="53" t="s">
        <v>25</v>
      </c>
    </row>
    <row r="13" spans="1:18" s="11" customFormat="1" ht="23.25">
      <c r="A13" s="54" t="s">
        <v>34</v>
      </c>
      <c r="B13" s="55">
        <f>E13+K13</f>
        <v>170.22299999999998</v>
      </c>
      <c r="C13" s="56">
        <v>47.657</v>
      </c>
      <c r="D13" s="57">
        <v>46.452</v>
      </c>
      <c r="E13" s="57">
        <v>170.19</v>
      </c>
      <c r="F13" s="58" t="s">
        <v>33</v>
      </c>
      <c r="G13" s="59" t="s">
        <v>33</v>
      </c>
      <c r="H13" s="60" t="s">
        <v>33</v>
      </c>
      <c r="I13" s="61">
        <v>0.649</v>
      </c>
      <c r="J13" s="56">
        <v>0.616</v>
      </c>
      <c r="K13" s="57">
        <v>0.033</v>
      </c>
      <c r="L13" s="62" t="s">
        <v>33</v>
      </c>
      <c r="M13" s="63" t="s">
        <v>33</v>
      </c>
      <c r="N13" s="64" t="s">
        <v>33</v>
      </c>
      <c r="O13" s="62" t="s">
        <v>33</v>
      </c>
      <c r="P13" s="63" t="s">
        <v>33</v>
      </c>
      <c r="Q13" s="64" t="s">
        <v>33</v>
      </c>
      <c r="R13" s="65" t="s">
        <v>35</v>
      </c>
    </row>
    <row r="14" spans="1:18" s="70" customFormat="1" ht="23.25">
      <c r="A14" s="54" t="s">
        <v>36</v>
      </c>
      <c r="B14" s="55">
        <f>E14+H14+N14</f>
        <v>360.44200000000006</v>
      </c>
      <c r="C14" s="66">
        <v>173.05</v>
      </c>
      <c r="D14" s="67">
        <v>165.55</v>
      </c>
      <c r="E14" s="67">
        <v>354.511</v>
      </c>
      <c r="F14" s="68">
        <v>1.36</v>
      </c>
      <c r="G14" s="59" t="s">
        <v>33</v>
      </c>
      <c r="H14" s="67">
        <v>1.36</v>
      </c>
      <c r="I14" s="58" t="s">
        <v>33</v>
      </c>
      <c r="J14" s="59" t="s">
        <v>33</v>
      </c>
      <c r="K14" s="60" t="s">
        <v>33</v>
      </c>
      <c r="L14" s="69" t="s">
        <v>33</v>
      </c>
      <c r="M14" s="66">
        <v>0.118</v>
      </c>
      <c r="N14" s="67">
        <v>4.571</v>
      </c>
      <c r="O14" s="62" t="s">
        <v>33</v>
      </c>
      <c r="P14" s="63" t="s">
        <v>33</v>
      </c>
      <c r="Q14" s="64" t="s">
        <v>33</v>
      </c>
      <c r="R14" s="65" t="s">
        <v>37</v>
      </c>
    </row>
    <row r="15" spans="1:18" s="70" customFormat="1" ht="23.25">
      <c r="A15" s="54" t="s">
        <v>38</v>
      </c>
      <c r="B15" s="55">
        <f>E15+H15+K15+N15</f>
        <v>862.8349999999999</v>
      </c>
      <c r="C15" s="66">
        <v>0.381</v>
      </c>
      <c r="D15" s="67">
        <v>0.349</v>
      </c>
      <c r="E15" s="67">
        <v>861.607</v>
      </c>
      <c r="F15" s="68">
        <v>0.06</v>
      </c>
      <c r="G15" s="59" t="s">
        <v>33</v>
      </c>
      <c r="H15" s="67">
        <v>0.06</v>
      </c>
      <c r="I15" s="68">
        <v>0.19</v>
      </c>
      <c r="J15" s="59" t="s">
        <v>33</v>
      </c>
      <c r="K15" s="67">
        <v>0.19</v>
      </c>
      <c r="L15" s="69" t="s">
        <v>33</v>
      </c>
      <c r="M15" s="71" t="s">
        <v>33</v>
      </c>
      <c r="N15" s="67">
        <v>0.978</v>
      </c>
      <c r="O15" s="62" t="s">
        <v>33</v>
      </c>
      <c r="P15" s="63" t="s">
        <v>33</v>
      </c>
      <c r="Q15" s="64" t="s">
        <v>33</v>
      </c>
      <c r="R15" s="65" t="s">
        <v>39</v>
      </c>
    </row>
    <row r="16" spans="1:18" s="70" customFormat="1" ht="25.5">
      <c r="A16" s="54" t="s">
        <v>56</v>
      </c>
      <c r="B16" s="72" t="s">
        <v>33</v>
      </c>
      <c r="C16" s="62" t="s">
        <v>33</v>
      </c>
      <c r="D16" s="63" t="s">
        <v>33</v>
      </c>
      <c r="E16" s="64" t="s">
        <v>33</v>
      </c>
      <c r="F16" s="58" t="s">
        <v>33</v>
      </c>
      <c r="G16" s="59" t="s">
        <v>33</v>
      </c>
      <c r="H16" s="60" t="s">
        <v>33</v>
      </c>
      <c r="I16" s="58" t="s">
        <v>33</v>
      </c>
      <c r="J16" s="59" t="s">
        <v>33</v>
      </c>
      <c r="K16" s="60" t="s">
        <v>33</v>
      </c>
      <c r="L16" s="62" t="s">
        <v>33</v>
      </c>
      <c r="M16" s="63" t="s">
        <v>33</v>
      </c>
      <c r="N16" s="64" t="s">
        <v>33</v>
      </c>
      <c r="O16" s="62" t="s">
        <v>33</v>
      </c>
      <c r="P16" s="63" t="s">
        <v>33</v>
      </c>
      <c r="Q16" s="64" t="s">
        <v>33</v>
      </c>
      <c r="R16" s="65" t="s">
        <v>40</v>
      </c>
    </row>
    <row r="17" spans="1:18" s="70" customFormat="1" ht="23.25">
      <c r="A17" s="54" t="s">
        <v>41</v>
      </c>
      <c r="B17" s="55">
        <f>E17</f>
        <v>420.113</v>
      </c>
      <c r="C17" s="66">
        <v>115.631</v>
      </c>
      <c r="D17" s="67">
        <v>121.592</v>
      </c>
      <c r="E17" s="67">
        <v>420.113</v>
      </c>
      <c r="F17" s="58" t="s">
        <v>33</v>
      </c>
      <c r="G17" s="59" t="s">
        <v>33</v>
      </c>
      <c r="H17" s="60" t="s">
        <v>33</v>
      </c>
      <c r="I17" s="58" t="s">
        <v>33</v>
      </c>
      <c r="J17" s="59" t="s">
        <v>33</v>
      </c>
      <c r="K17" s="60" t="s">
        <v>33</v>
      </c>
      <c r="L17" s="62" t="s">
        <v>33</v>
      </c>
      <c r="M17" s="63" t="s">
        <v>33</v>
      </c>
      <c r="N17" s="64" t="s">
        <v>33</v>
      </c>
      <c r="O17" s="62" t="s">
        <v>33</v>
      </c>
      <c r="P17" s="63" t="s">
        <v>33</v>
      </c>
      <c r="Q17" s="64" t="s">
        <v>33</v>
      </c>
      <c r="R17" s="65" t="s">
        <v>42</v>
      </c>
    </row>
    <row r="18" spans="1:18" s="70" customFormat="1" ht="23.25">
      <c r="A18" s="73" t="s">
        <v>43</v>
      </c>
      <c r="B18" s="55">
        <f>E18+H18+N18</f>
        <v>106.895</v>
      </c>
      <c r="C18" s="66">
        <v>57.988</v>
      </c>
      <c r="D18" s="67">
        <v>53.185</v>
      </c>
      <c r="E18" s="67">
        <v>104.954</v>
      </c>
      <c r="F18" s="68">
        <v>0.5</v>
      </c>
      <c r="G18" s="59" t="s">
        <v>33</v>
      </c>
      <c r="H18" s="67">
        <v>0.5</v>
      </c>
      <c r="I18" s="74" t="s">
        <v>33</v>
      </c>
      <c r="J18" s="66">
        <v>0.226</v>
      </c>
      <c r="K18" s="60" t="s">
        <v>33</v>
      </c>
      <c r="L18" s="68">
        <v>0.6</v>
      </c>
      <c r="M18" s="66">
        <v>0.117</v>
      </c>
      <c r="N18" s="67">
        <v>1.441</v>
      </c>
      <c r="O18" s="62" t="s">
        <v>33</v>
      </c>
      <c r="P18" s="63" t="s">
        <v>33</v>
      </c>
      <c r="Q18" s="64" t="s">
        <v>33</v>
      </c>
      <c r="R18" s="65" t="s">
        <v>44</v>
      </c>
    </row>
    <row r="19" spans="1:18" s="70" customFormat="1" ht="23.25">
      <c r="A19" s="73" t="s">
        <v>45</v>
      </c>
      <c r="B19" s="55">
        <f>E19+H19+K19+N19</f>
        <v>369.377</v>
      </c>
      <c r="C19" s="66">
        <v>354.342</v>
      </c>
      <c r="D19" s="67">
        <v>137.081</v>
      </c>
      <c r="E19" s="67">
        <v>364.862</v>
      </c>
      <c r="F19" s="68">
        <v>0.07</v>
      </c>
      <c r="G19" s="59" t="s">
        <v>33</v>
      </c>
      <c r="H19" s="67">
        <v>0.07</v>
      </c>
      <c r="I19" s="68">
        <v>17.93</v>
      </c>
      <c r="J19" s="66">
        <v>24.046</v>
      </c>
      <c r="K19" s="67">
        <v>3.503</v>
      </c>
      <c r="L19" s="68">
        <v>0.027</v>
      </c>
      <c r="M19" s="66">
        <v>0.143</v>
      </c>
      <c r="N19" s="67">
        <v>0.942</v>
      </c>
      <c r="O19" s="62" t="s">
        <v>33</v>
      </c>
      <c r="P19" s="63" t="s">
        <v>33</v>
      </c>
      <c r="Q19" s="64" t="s">
        <v>33</v>
      </c>
      <c r="R19" s="65" t="s">
        <v>46</v>
      </c>
    </row>
    <row r="20" spans="1:18" s="70" customFormat="1" ht="23.25">
      <c r="A20" s="54" t="s">
        <v>47</v>
      </c>
      <c r="B20" s="55">
        <f>E20+K20</f>
        <v>258.19399999999996</v>
      </c>
      <c r="C20" s="66">
        <v>60.417</v>
      </c>
      <c r="D20" s="67">
        <v>59.598</v>
      </c>
      <c r="E20" s="67">
        <v>258.037</v>
      </c>
      <c r="F20" s="58" t="s">
        <v>33</v>
      </c>
      <c r="G20" s="59" t="s">
        <v>33</v>
      </c>
      <c r="H20" s="75" t="s">
        <v>33</v>
      </c>
      <c r="I20" s="68">
        <v>0.201</v>
      </c>
      <c r="J20" s="66">
        <v>156.647</v>
      </c>
      <c r="K20" s="76">
        <v>0.157</v>
      </c>
      <c r="L20" s="77" t="s">
        <v>33</v>
      </c>
      <c r="M20" s="63" t="s">
        <v>33</v>
      </c>
      <c r="N20" s="64" t="s">
        <v>33</v>
      </c>
      <c r="O20" s="62" t="s">
        <v>33</v>
      </c>
      <c r="P20" s="63" t="s">
        <v>33</v>
      </c>
      <c r="Q20" s="64" t="s">
        <v>33</v>
      </c>
      <c r="R20" s="65" t="s">
        <v>48</v>
      </c>
    </row>
    <row r="21" spans="1:18" s="70" customFormat="1" ht="23.25">
      <c r="A21" s="54" t="s">
        <v>49</v>
      </c>
      <c r="B21" s="55">
        <v>0</v>
      </c>
      <c r="C21" s="66">
        <v>108.67</v>
      </c>
      <c r="D21" s="67">
        <v>99.646</v>
      </c>
      <c r="E21" s="67">
        <v>201.208</v>
      </c>
      <c r="F21" s="58" t="s">
        <v>33</v>
      </c>
      <c r="G21" s="59" t="s">
        <v>33</v>
      </c>
      <c r="H21" s="75" t="s">
        <v>33</v>
      </c>
      <c r="I21" s="74" t="s">
        <v>33</v>
      </c>
      <c r="J21" s="66">
        <v>0.941</v>
      </c>
      <c r="K21" s="75" t="s">
        <v>33</v>
      </c>
      <c r="L21" s="71" t="s">
        <v>33</v>
      </c>
      <c r="M21" s="66">
        <v>0.476</v>
      </c>
      <c r="N21" s="67">
        <v>7.776</v>
      </c>
      <c r="O21" s="62" t="s">
        <v>33</v>
      </c>
      <c r="P21" s="63" t="s">
        <v>33</v>
      </c>
      <c r="Q21" s="64" t="s">
        <v>33</v>
      </c>
      <c r="R21" s="65" t="s">
        <v>50</v>
      </c>
    </row>
    <row r="22" spans="1:18" s="70" customFormat="1" ht="23.25">
      <c r="A22" s="54" t="s">
        <v>51</v>
      </c>
      <c r="B22" s="55">
        <f>E22+H22+N22</f>
        <v>433.728</v>
      </c>
      <c r="C22" s="66">
        <v>193.298</v>
      </c>
      <c r="D22" s="67">
        <v>187.81</v>
      </c>
      <c r="E22" s="67">
        <v>431.11</v>
      </c>
      <c r="F22" s="68">
        <v>1</v>
      </c>
      <c r="G22" s="59" t="s">
        <v>33</v>
      </c>
      <c r="H22" s="67">
        <v>1</v>
      </c>
      <c r="I22" s="74" t="s">
        <v>33</v>
      </c>
      <c r="J22" s="66">
        <v>9.519</v>
      </c>
      <c r="K22" s="75" t="s">
        <v>33</v>
      </c>
      <c r="L22" s="71" t="s">
        <v>33</v>
      </c>
      <c r="M22" s="66">
        <v>0.035</v>
      </c>
      <c r="N22" s="67">
        <v>1.618</v>
      </c>
      <c r="O22" s="62" t="s">
        <v>33</v>
      </c>
      <c r="P22" s="63" t="s">
        <v>33</v>
      </c>
      <c r="Q22" s="64" t="s">
        <v>33</v>
      </c>
      <c r="R22" s="65" t="s">
        <v>52</v>
      </c>
    </row>
    <row r="23" spans="1:18" s="70" customFormat="1" ht="23.25">
      <c r="A23" s="78"/>
      <c r="B23" s="79"/>
      <c r="C23" s="80"/>
      <c r="D23" s="67"/>
      <c r="E23" s="76"/>
      <c r="F23" s="81"/>
      <c r="G23" s="80"/>
      <c r="H23" s="67"/>
      <c r="I23" s="81"/>
      <c r="J23" s="80"/>
      <c r="K23" s="67"/>
      <c r="L23" s="81"/>
      <c r="M23" s="80"/>
      <c r="N23" s="67"/>
      <c r="O23" s="82"/>
      <c r="P23" s="67"/>
      <c r="Q23" s="76"/>
      <c r="R23" s="83"/>
    </row>
    <row r="24" spans="1:18" s="70" customFormat="1" ht="15" customHeight="1">
      <c r="A24" s="84"/>
      <c r="B24" s="85"/>
      <c r="C24" s="86"/>
      <c r="D24" s="85"/>
      <c r="E24" s="85"/>
      <c r="F24" s="85"/>
      <c r="G24" s="86"/>
      <c r="H24" s="85"/>
      <c r="I24" s="85"/>
      <c r="J24" s="86"/>
      <c r="K24" s="85"/>
      <c r="L24" s="85"/>
      <c r="M24" s="86"/>
      <c r="N24" s="85"/>
      <c r="O24" s="86"/>
      <c r="P24" s="85"/>
      <c r="Q24" s="85"/>
      <c r="R24" s="87"/>
    </row>
    <row r="25" spans="1:18" s="70" customFormat="1" ht="19.5" customHeight="1">
      <c r="A25" s="78"/>
      <c r="B25" s="88" t="s">
        <v>53</v>
      </c>
      <c r="C25" s="88"/>
      <c r="D25" s="88"/>
      <c r="E25" s="88"/>
      <c r="F25" s="88"/>
      <c r="G25" s="89"/>
      <c r="H25" s="90"/>
      <c r="I25" s="90"/>
      <c r="J25" s="89"/>
      <c r="K25" s="90"/>
      <c r="L25" s="90"/>
      <c r="M25" s="89"/>
      <c r="N25" s="90"/>
      <c r="O25" s="89"/>
      <c r="P25" s="90"/>
      <c r="Q25" s="90"/>
      <c r="R25" s="91"/>
    </row>
    <row r="26" spans="1:18" ht="23.25" customHeight="1">
      <c r="A26" s="92"/>
      <c r="B26" s="93"/>
      <c r="C26" s="94"/>
      <c r="D26" s="93"/>
      <c r="E26" s="95"/>
      <c r="F26" s="96" t="s">
        <v>54</v>
      </c>
      <c r="G26" s="92"/>
      <c r="H26" s="92"/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1:18" ht="23.25">
      <c r="A27" s="92"/>
      <c r="B27" s="78"/>
      <c r="C27" s="78"/>
      <c r="D27" s="78"/>
      <c r="E27" s="95"/>
      <c r="F27" s="96" t="s">
        <v>55</v>
      </c>
      <c r="G27" s="97"/>
      <c r="H27" s="97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8" ht="24.75" customHeight="1">
      <c r="A28" s="98"/>
      <c r="B28" s="99"/>
      <c r="C28" s="100"/>
      <c r="D28" s="100"/>
      <c r="E28" s="100"/>
      <c r="F28" s="100"/>
      <c r="G28" s="100"/>
      <c r="H28" s="100"/>
    </row>
    <row r="29" spans="1:8" ht="21">
      <c r="A29" s="101"/>
      <c r="B29" s="101"/>
      <c r="C29" s="101"/>
      <c r="D29" s="101"/>
      <c r="E29" s="101"/>
      <c r="F29" s="101"/>
      <c r="G29" s="101"/>
      <c r="H29" s="101"/>
    </row>
    <row r="30" spans="1:8" ht="21">
      <c r="A30" s="101"/>
      <c r="B30" s="101"/>
      <c r="C30" s="101"/>
      <c r="D30" s="101"/>
      <c r="E30" s="101"/>
      <c r="F30" s="101"/>
      <c r="G30" s="101"/>
      <c r="H30" s="101"/>
    </row>
    <row r="31" spans="1:8" ht="21">
      <c r="A31" s="101"/>
      <c r="B31" s="101"/>
      <c r="C31" s="101"/>
      <c r="D31" s="101"/>
      <c r="E31" s="101"/>
      <c r="F31" s="101"/>
      <c r="G31" s="101"/>
      <c r="H31" s="101"/>
    </row>
    <row r="32" spans="1:8" ht="21">
      <c r="A32" s="101"/>
      <c r="B32" s="101"/>
      <c r="C32" s="101"/>
      <c r="D32" s="101"/>
      <c r="E32" s="101"/>
      <c r="F32" s="101"/>
      <c r="G32" s="101"/>
      <c r="H32" s="101"/>
    </row>
    <row r="33" spans="1:8" ht="21">
      <c r="A33" s="101"/>
      <c r="B33" s="101"/>
      <c r="C33" s="101"/>
      <c r="D33" s="101"/>
      <c r="E33" s="101"/>
      <c r="F33" s="101"/>
      <c r="G33" s="101"/>
      <c r="H33" s="101"/>
    </row>
    <row r="34" spans="1:8" ht="21">
      <c r="A34" s="101"/>
      <c r="B34" s="101"/>
      <c r="C34" s="101"/>
      <c r="D34" s="101"/>
      <c r="E34" s="101"/>
      <c r="F34" s="101"/>
      <c r="G34" s="101"/>
      <c r="H34" s="101"/>
    </row>
    <row r="35" spans="1:8" ht="21">
      <c r="A35" s="101"/>
      <c r="B35" s="101"/>
      <c r="C35" s="101"/>
      <c r="D35" s="101"/>
      <c r="E35" s="101"/>
      <c r="F35" s="101"/>
      <c r="G35" s="101"/>
      <c r="H35" s="101"/>
    </row>
    <row r="36" spans="1:8" ht="21">
      <c r="A36" s="101"/>
      <c r="B36" s="101"/>
      <c r="C36" s="101"/>
      <c r="D36" s="101"/>
      <c r="E36" s="101"/>
      <c r="F36" s="101"/>
      <c r="G36" s="101"/>
      <c r="H36" s="101"/>
    </row>
    <row r="37" spans="1:8" ht="21">
      <c r="A37" s="101"/>
      <c r="B37" s="101"/>
      <c r="C37" s="101"/>
      <c r="D37" s="101"/>
      <c r="E37" s="101"/>
      <c r="F37" s="101"/>
      <c r="G37" s="101"/>
      <c r="H37" s="101"/>
    </row>
    <row r="38" spans="1:8" ht="21">
      <c r="A38" s="101"/>
      <c r="B38" s="101"/>
      <c r="C38" s="101"/>
      <c r="D38" s="101"/>
      <c r="E38" s="101"/>
      <c r="F38" s="101"/>
      <c r="G38" s="101"/>
      <c r="H38" s="101"/>
    </row>
    <row r="39" spans="1:8" ht="21">
      <c r="A39" s="101"/>
      <c r="B39" s="101"/>
      <c r="C39" s="101"/>
      <c r="D39" s="101"/>
      <c r="E39" s="101"/>
      <c r="F39" s="101"/>
      <c r="G39" s="101"/>
      <c r="H39" s="101"/>
    </row>
    <row r="40" spans="1:8" ht="21">
      <c r="A40" s="101"/>
      <c r="B40" s="101"/>
      <c r="C40" s="101"/>
      <c r="D40" s="101"/>
      <c r="E40" s="101"/>
      <c r="F40" s="101"/>
      <c r="G40" s="101"/>
      <c r="H40" s="101"/>
    </row>
    <row r="41" spans="1:8" ht="21">
      <c r="A41" s="101"/>
      <c r="B41" s="101"/>
      <c r="C41" s="101"/>
      <c r="D41" s="101"/>
      <c r="E41" s="101"/>
      <c r="F41" s="101"/>
      <c r="G41" s="101"/>
      <c r="H41" s="101"/>
    </row>
    <row r="42" spans="1:8" ht="21">
      <c r="A42" s="101"/>
      <c r="B42" s="101"/>
      <c r="C42" s="101"/>
      <c r="D42" s="101"/>
      <c r="E42" s="101"/>
      <c r="F42" s="101"/>
      <c r="G42" s="101"/>
      <c r="H42" s="101"/>
    </row>
    <row r="43" spans="1:8" ht="21">
      <c r="A43" s="101"/>
      <c r="B43" s="101"/>
      <c r="C43" s="101"/>
      <c r="D43" s="101"/>
      <c r="E43" s="101"/>
      <c r="F43" s="101"/>
      <c r="G43" s="101"/>
      <c r="H43" s="101"/>
    </row>
    <row r="44" spans="1:8" ht="21">
      <c r="A44" s="101"/>
      <c r="B44" s="101"/>
      <c r="C44" s="101"/>
      <c r="D44" s="101"/>
      <c r="E44" s="101"/>
      <c r="F44" s="101"/>
      <c r="G44" s="101"/>
      <c r="H44" s="101"/>
    </row>
    <row r="45" spans="1:8" ht="21">
      <c r="A45" s="101"/>
      <c r="B45" s="101"/>
      <c r="C45" s="101"/>
      <c r="D45" s="101"/>
      <c r="E45" s="101"/>
      <c r="F45" s="101"/>
      <c r="G45" s="101"/>
      <c r="H45" s="101"/>
    </row>
    <row r="46" spans="1:8" ht="21">
      <c r="A46" s="101"/>
      <c r="B46" s="101"/>
      <c r="C46" s="101"/>
      <c r="D46" s="101"/>
      <c r="E46" s="101"/>
      <c r="F46" s="101"/>
      <c r="G46" s="101"/>
      <c r="H46" s="101"/>
    </row>
    <row r="47" spans="1:8" ht="21">
      <c r="A47" s="101"/>
      <c r="B47" s="101"/>
      <c r="C47" s="101"/>
      <c r="D47" s="101"/>
      <c r="E47" s="101"/>
      <c r="F47" s="101"/>
      <c r="G47" s="101"/>
      <c r="H47" s="101"/>
    </row>
    <row r="48" spans="1:8" ht="21">
      <c r="A48" s="101"/>
      <c r="B48" s="101"/>
      <c r="C48" s="101"/>
      <c r="D48" s="101"/>
      <c r="E48" s="101"/>
      <c r="F48" s="101"/>
      <c r="G48" s="101"/>
      <c r="H48" s="101"/>
    </row>
    <row r="49" spans="1:8" ht="21">
      <c r="A49" s="101"/>
      <c r="B49" s="101"/>
      <c r="C49" s="101"/>
      <c r="D49" s="101"/>
      <c r="E49" s="101"/>
      <c r="F49" s="101"/>
      <c r="G49" s="101"/>
      <c r="H49" s="101"/>
    </row>
    <row r="50" spans="1:8" ht="21">
      <c r="A50" s="101"/>
      <c r="B50" s="101"/>
      <c r="C50" s="101"/>
      <c r="D50" s="101"/>
      <c r="E50" s="101"/>
      <c r="F50" s="101"/>
      <c r="G50" s="101"/>
      <c r="H50" s="101"/>
    </row>
    <row r="51" spans="1:8" ht="21">
      <c r="A51" s="101"/>
      <c r="B51" s="101"/>
      <c r="C51" s="101"/>
      <c r="D51" s="101"/>
      <c r="E51" s="101"/>
      <c r="F51" s="101"/>
      <c r="G51" s="101"/>
      <c r="H51" s="101"/>
    </row>
    <row r="52" spans="1:8" ht="21">
      <c r="A52" s="101"/>
      <c r="B52" s="101"/>
      <c r="C52" s="101"/>
      <c r="D52" s="101"/>
      <c r="E52" s="101"/>
      <c r="F52" s="101"/>
      <c r="G52" s="101"/>
      <c r="H52" s="101"/>
    </row>
    <row r="53" spans="1:8" ht="21">
      <c r="A53" s="101"/>
      <c r="B53" s="101"/>
      <c r="C53" s="101"/>
      <c r="D53" s="101"/>
      <c r="E53" s="101"/>
      <c r="F53" s="101"/>
      <c r="G53" s="101"/>
      <c r="H53" s="101"/>
    </row>
    <row r="54" spans="1:8" ht="21">
      <c r="A54" s="101"/>
      <c r="B54" s="101"/>
      <c r="C54" s="101"/>
      <c r="D54" s="101"/>
      <c r="E54" s="101"/>
      <c r="F54" s="101"/>
      <c r="G54" s="101"/>
      <c r="H54" s="101"/>
    </row>
    <row r="55" spans="1:8" ht="21">
      <c r="A55" s="101"/>
      <c r="B55" s="101"/>
      <c r="C55" s="101"/>
      <c r="D55" s="101"/>
      <c r="E55" s="101"/>
      <c r="F55" s="101"/>
      <c r="G55" s="101"/>
      <c r="H55" s="101"/>
    </row>
    <row r="56" spans="1:8" ht="21">
      <c r="A56" s="101"/>
      <c r="B56" s="101"/>
      <c r="C56" s="101"/>
      <c r="D56" s="101"/>
      <c r="E56" s="101"/>
      <c r="F56" s="101"/>
      <c r="G56" s="101"/>
      <c r="H56" s="101"/>
    </row>
    <row r="57" spans="1:8" ht="21">
      <c r="A57" s="101"/>
      <c r="B57" s="101"/>
      <c r="C57" s="101"/>
      <c r="D57" s="101"/>
      <c r="E57" s="101"/>
      <c r="F57" s="101"/>
      <c r="G57" s="101"/>
      <c r="H57" s="101"/>
    </row>
    <row r="58" spans="1:8" ht="21">
      <c r="A58" s="101"/>
      <c r="B58" s="101"/>
      <c r="C58" s="101"/>
      <c r="D58" s="101"/>
      <c r="E58" s="101"/>
      <c r="F58" s="101"/>
      <c r="G58" s="101"/>
      <c r="H58" s="101"/>
    </row>
    <row r="59" spans="1:8" ht="21">
      <c r="A59" s="101"/>
      <c r="B59" s="101"/>
      <c r="C59" s="101"/>
      <c r="D59" s="101"/>
      <c r="E59" s="101"/>
      <c r="F59" s="101"/>
      <c r="G59" s="101"/>
      <c r="H59" s="101"/>
    </row>
    <row r="60" spans="1:8" ht="21">
      <c r="A60" s="101"/>
      <c r="B60" s="101"/>
      <c r="C60" s="101"/>
      <c r="D60" s="101"/>
      <c r="E60" s="101"/>
      <c r="F60" s="101"/>
      <c r="G60" s="101"/>
      <c r="H60" s="101"/>
    </row>
    <row r="61" spans="1:8" ht="21">
      <c r="A61" s="101"/>
      <c r="B61" s="101"/>
      <c r="C61" s="101"/>
      <c r="D61" s="101"/>
      <c r="E61" s="101"/>
      <c r="F61" s="101"/>
      <c r="G61" s="101"/>
      <c r="H61" s="101"/>
    </row>
    <row r="62" spans="1:8" ht="21">
      <c r="A62" s="101"/>
      <c r="B62" s="101"/>
      <c r="C62" s="101"/>
      <c r="D62" s="101"/>
      <c r="E62" s="101"/>
      <c r="F62" s="101"/>
      <c r="G62" s="101"/>
      <c r="H62" s="101"/>
    </row>
    <row r="63" spans="1:8" ht="21">
      <c r="A63" s="101"/>
      <c r="B63" s="101"/>
      <c r="C63" s="101"/>
      <c r="D63" s="101"/>
      <c r="E63" s="101"/>
      <c r="F63" s="101"/>
      <c r="G63" s="101"/>
      <c r="H63" s="101"/>
    </row>
    <row r="64" spans="1:8" ht="21">
      <c r="A64" s="101"/>
      <c r="B64" s="101"/>
      <c r="C64" s="101"/>
      <c r="D64" s="101"/>
      <c r="E64" s="101"/>
      <c r="F64" s="101"/>
      <c r="G64" s="101"/>
      <c r="H64" s="101"/>
    </row>
    <row r="65" spans="1:8" ht="21">
      <c r="A65" s="101"/>
      <c r="B65" s="101"/>
      <c r="C65" s="101"/>
      <c r="D65" s="101"/>
      <c r="E65" s="101"/>
      <c r="F65" s="101"/>
      <c r="G65" s="101"/>
      <c r="H65" s="101"/>
    </row>
    <row r="66" spans="1:8" ht="21">
      <c r="A66" s="101"/>
      <c r="B66" s="101"/>
      <c r="C66" s="101"/>
      <c r="D66" s="101"/>
      <c r="E66" s="101"/>
      <c r="F66" s="101"/>
      <c r="G66" s="101"/>
      <c r="H66" s="101"/>
    </row>
    <row r="67" spans="1:8" ht="21">
      <c r="A67" s="101"/>
      <c r="B67" s="101"/>
      <c r="C67" s="101"/>
      <c r="D67" s="101"/>
      <c r="E67" s="101"/>
      <c r="F67" s="101"/>
      <c r="G67" s="101"/>
      <c r="H67" s="101"/>
    </row>
    <row r="68" spans="1:8" ht="21">
      <c r="A68" s="101"/>
      <c r="B68" s="101"/>
      <c r="C68" s="101"/>
      <c r="D68" s="101"/>
      <c r="E68" s="101"/>
      <c r="F68" s="101"/>
      <c r="G68" s="101"/>
      <c r="H68" s="101"/>
    </row>
    <row r="69" spans="1:8" ht="21">
      <c r="A69" s="101"/>
      <c r="B69" s="101"/>
      <c r="C69" s="101"/>
      <c r="D69" s="101"/>
      <c r="E69" s="101"/>
      <c r="F69" s="101"/>
      <c r="G69" s="101"/>
      <c r="H69" s="101"/>
    </row>
    <row r="70" spans="1:8" ht="21">
      <c r="A70" s="101"/>
      <c r="B70" s="101"/>
      <c r="C70" s="101"/>
      <c r="D70" s="101"/>
      <c r="E70" s="101"/>
      <c r="F70" s="101"/>
      <c r="G70" s="101"/>
      <c r="H70" s="101"/>
    </row>
    <row r="71" spans="1:8" ht="21">
      <c r="A71" s="101"/>
      <c r="B71" s="101"/>
      <c r="C71" s="101"/>
      <c r="D71" s="101"/>
      <c r="E71" s="101"/>
      <c r="F71" s="101"/>
      <c r="G71" s="101"/>
      <c r="H71" s="101"/>
    </row>
    <row r="72" spans="1:8" ht="21">
      <c r="A72" s="101"/>
      <c r="B72" s="101"/>
      <c r="C72" s="101"/>
      <c r="D72" s="101"/>
      <c r="E72" s="101"/>
      <c r="F72" s="101"/>
      <c r="G72" s="101"/>
      <c r="H72" s="101"/>
    </row>
    <row r="73" spans="1:8" ht="21">
      <c r="A73" s="101"/>
      <c r="B73" s="101"/>
      <c r="C73" s="101"/>
      <c r="D73" s="101"/>
      <c r="E73" s="101"/>
      <c r="F73" s="101"/>
      <c r="G73" s="101"/>
      <c r="H73" s="101"/>
    </row>
    <row r="74" spans="1:8" ht="21">
      <c r="A74" s="101"/>
      <c r="B74" s="101"/>
      <c r="C74" s="101"/>
      <c r="D74" s="101"/>
      <c r="E74" s="101"/>
      <c r="F74" s="101"/>
      <c r="G74" s="101"/>
      <c r="H74" s="101"/>
    </row>
    <row r="75" spans="1:8" ht="21">
      <c r="A75" s="101"/>
      <c r="B75" s="101"/>
      <c r="C75" s="101"/>
      <c r="D75" s="101"/>
      <c r="E75" s="101"/>
      <c r="F75" s="101"/>
      <c r="G75" s="101"/>
      <c r="H75" s="101"/>
    </row>
    <row r="76" spans="1:8" ht="21">
      <c r="A76" s="101"/>
      <c r="B76" s="101"/>
      <c r="C76" s="101"/>
      <c r="D76" s="101"/>
      <c r="E76" s="101"/>
      <c r="F76" s="101"/>
      <c r="G76" s="101"/>
      <c r="H76" s="101"/>
    </row>
    <row r="77" spans="1:8" ht="21">
      <c r="A77" s="101"/>
      <c r="B77" s="101"/>
      <c r="C77" s="101"/>
      <c r="D77" s="101"/>
      <c r="E77" s="101"/>
      <c r="F77" s="101"/>
      <c r="G77" s="101"/>
      <c r="H77" s="101"/>
    </row>
    <row r="78" spans="1:8" ht="21">
      <c r="A78" s="102"/>
      <c r="B78" s="102"/>
      <c r="C78" s="102"/>
      <c r="D78" s="102"/>
      <c r="E78" s="102"/>
      <c r="F78" s="102"/>
      <c r="G78" s="102"/>
      <c r="H78" s="102"/>
    </row>
    <row r="79" spans="1:8" ht="21">
      <c r="A79" s="102"/>
      <c r="B79" s="102"/>
      <c r="C79" s="102"/>
      <c r="D79" s="102"/>
      <c r="E79" s="102"/>
      <c r="F79" s="102"/>
      <c r="G79" s="102"/>
      <c r="H79" s="102"/>
    </row>
    <row r="80" spans="1:8" ht="21">
      <c r="A80" s="102"/>
      <c r="B80" s="102"/>
      <c r="C80" s="102"/>
      <c r="D80" s="102"/>
      <c r="E80" s="102"/>
      <c r="F80" s="102"/>
      <c r="G80" s="102"/>
      <c r="H80" s="102"/>
    </row>
    <row r="81" spans="1:8" ht="21">
      <c r="A81" s="102"/>
      <c r="B81" s="102"/>
      <c r="C81" s="102"/>
      <c r="D81" s="102"/>
      <c r="E81" s="102"/>
      <c r="F81" s="102"/>
      <c r="G81" s="102"/>
      <c r="H81" s="102"/>
    </row>
    <row r="82" spans="1:8" ht="21">
      <c r="A82" s="102"/>
      <c r="B82" s="102"/>
      <c r="C82" s="102"/>
      <c r="D82" s="102"/>
      <c r="E82" s="102"/>
      <c r="F82" s="102"/>
      <c r="G82" s="102"/>
      <c r="H82" s="102"/>
    </row>
    <row r="83" spans="1:8" ht="21">
      <c r="A83" s="102"/>
      <c r="B83" s="102"/>
      <c r="C83" s="102"/>
      <c r="D83" s="102"/>
      <c r="E83" s="102"/>
      <c r="F83" s="102"/>
      <c r="G83" s="102"/>
      <c r="H83" s="102"/>
    </row>
    <row r="84" spans="1:8" ht="21">
      <c r="A84" s="102"/>
      <c r="B84" s="102"/>
      <c r="C84" s="102"/>
      <c r="D84" s="102"/>
      <c r="E84" s="102"/>
      <c r="F84" s="102"/>
      <c r="G84" s="102"/>
      <c r="H84" s="102"/>
    </row>
    <row r="85" spans="1:8" ht="21">
      <c r="A85" s="102"/>
      <c r="B85" s="102"/>
      <c r="C85" s="102"/>
      <c r="D85" s="102"/>
      <c r="E85" s="102"/>
      <c r="F85" s="102"/>
      <c r="G85" s="102"/>
      <c r="H85" s="102"/>
    </row>
    <row r="86" spans="1:8" ht="21">
      <c r="A86" s="102"/>
      <c r="B86" s="102"/>
      <c r="C86" s="102"/>
      <c r="D86" s="102"/>
      <c r="E86" s="102"/>
      <c r="F86" s="102"/>
      <c r="G86" s="102"/>
      <c r="H86" s="102"/>
    </row>
    <row r="87" spans="1:8" ht="21">
      <c r="A87" s="102"/>
      <c r="B87" s="102"/>
      <c r="C87" s="102"/>
      <c r="D87" s="102"/>
      <c r="E87" s="102"/>
      <c r="F87" s="102"/>
      <c r="G87" s="102"/>
      <c r="H87" s="102"/>
    </row>
    <row r="88" spans="1:8" ht="21">
      <c r="A88" s="102"/>
      <c r="B88" s="102"/>
      <c r="C88" s="102"/>
      <c r="D88" s="102"/>
      <c r="E88" s="102"/>
      <c r="F88" s="102"/>
      <c r="G88" s="102"/>
      <c r="H88" s="102"/>
    </row>
    <row r="89" spans="1:8" ht="21">
      <c r="A89" s="102"/>
      <c r="B89" s="102"/>
      <c r="C89" s="102"/>
      <c r="D89" s="102"/>
      <c r="E89" s="102"/>
      <c r="F89" s="102"/>
      <c r="G89" s="102"/>
      <c r="H89" s="102"/>
    </row>
    <row r="90" spans="1:8" ht="21">
      <c r="A90" s="102"/>
      <c r="B90" s="102"/>
      <c r="C90" s="102"/>
      <c r="D90" s="102"/>
      <c r="E90" s="102"/>
      <c r="F90" s="102"/>
      <c r="G90" s="102"/>
      <c r="H90" s="102"/>
    </row>
    <row r="91" spans="1:8" ht="21">
      <c r="A91" s="102"/>
      <c r="B91" s="102"/>
      <c r="C91" s="102"/>
      <c r="D91" s="102"/>
      <c r="E91" s="102"/>
      <c r="F91" s="102"/>
      <c r="G91" s="102"/>
      <c r="H91" s="102"/>
    </row>
    <row r="92" spans="1:8" ht="21">
      <c r="A92" s="102"/>
      <c r="B92" s="102"/>
      <c r="C92" s="102"/>
      <c r="D92" s="102"/>
      <c r="E92" s="102"/>
      <c r="F92" s="102"/>
      <c r="G92" s="102"/>
      <c r="H92" s="102"/>
    </row>
    <row r="93" spans="1:8" ht="21">
      <c r="A93" s="102"/>
      <c r="B93" s="102"/>
      <c r="C93" s="102"/>
      <c r="D93" s="102"/>
      <c r="E93" s="102"/>
      <c r="F93" s="102"/>
      <c r="G93" s="102"/>
      <c r="H93" s="102"/>
    </row>
    <row r="94" spans="1:8" ht="21">
      <c r="A94" s="102"/>
      <c r="B94" s="102"/>
      <c r="C94" s="102"/>
      <c r="D94" s="102"/>
      <c r="E94" s="102"/>
      <c r="F94" s="102"/>
      <c r="G94" s="102"/>
      <c r="H94" s="102"/>
    </row>
    <row r="95" spans="1:8" ht="21">
      <c r="A95" s="102"/>
      <c r="B95" s="102"/>
      <c r="C95" s="102"/>
      <c r="D95" s="102"/>
      <c r="E95" s="102"/>
      <c r="F95" s="102"/>
      <c r="G95" s="102"/>
      <c r="H95" s="102"/>
    </row>
    <row r="96" spans="1:8" ht="21">
      <c r="A96" s="102"/>
      <c r="B96" s="102"/>
      <c r="C96" s="102"/>
      <c r="D96" s="102"/>
      <c r="E96" s="102"/>
      <c r="F96" s="102"/>
      <c r="G96" s="102"/>
      <c r="H96" s="102"/>
    </row>
    <row r="97" spans="1:8" ht="21">
      <c r="A97" s="102"/>
      <c r="B97" s="102"/>
      <c r="C97" s="102"/>
      <c r="D97" s="102"/>
      <c r="E97" s="102"/>
      <c r="F97" s="102"/>
      <c r="G97" s="102"/>
      <c r="H97" s="102"/>
    </row>
    <row r="98" spans="1:8" ht="21">
      <c r="A98" s="102"/>
      <c r="B98" s="102"/>
      <c r="C98" s="102"/>
      <c r="D98" s="102"/>
      <c r="E98" s="102"/>
      <c r="F98" s="102"/>
      <c r="G98" s="102"/>
      <c r="H98" s="102"/>
    </row>
    <row r="99" spans="1:8" ht="21">
      <c r="A99" s="102"/>
      <c r="B99" s="102"/>
      <c r="C99" s="102"/>
      <c r="D99" s="102"/>
      <c r="E99" s="102"/>
      <c r="F99" s="102"/>
      <c r="G99" s="102"/>
      <c r="H99" s="102"/>
    </row>
    <row r="100" spans="1:8" ht="21">
      <c r="A100" s="102"/>
      <c r="B100" s="102"/>
      <c r="C100" s="102"/>
      <c r="D100" s="102"/>
      <c r="E100" s="102"/>
      <c r="F100" s="102"/>
      <c r="G100" s="102"/>
      <c r="H100" s="102"/>
    </row>
    <row r="101" spans="1:8" ht="21">
      <c r="A101" s="102"/>
      <c r="B101" s="102"/>
      <c r="C101" s="102"/>
      <c r="D101" s="102"/>
      <c r="E101" s="102"/>
      <c r="F101" s="102"/>
      <c r="G101" s="102"/>
      <c r="H101" s="102"/>
    </row>
    <row r="102" spans="1:8" ht="21">
      <c r="A102" s="102"/>
      <c r="B102" s="102"/>
      <c r="C102" s="102"/>
      <c r="D102" s="102"/>
      <c r="E102" s="102"/>
      <c r="F102" s="102"/>
      <c r="G102" s="102"/>
      <c r="H102" s="102"/>
    </row>
    <row r="103" spans="1:8" ht="21">
      <c r="A103" s="102"/>
      <c r="B103" s="102"/>
      <c r="C103" s="102"/>
      <c r="D103" s="102"/>
      <c r="E103" s="102"/>
      <c r="F103" s="102"/>
      <c r="G103" s="102"/>
      <c r="H103" s="102"/>
    </row>
    <row r="104" spans="1:8" ht="21">
      <c r="A104" s="102"/>
      <c r="B104" s="102"/>
      <c r="C104" s="102"/>
      <c r="D104" s="102"/>
      <c r="E104" s="102"/>
      <c r="F104" s="102"/>
      <c r="G104" s="102"/>
      <c r="H104" s="102"/>
    </row>
    <row r="105" spans="1:8" ht="21">
      <c r="A105" s="102"/>
      <c r="B105" s="102"/>
      <c r="C105" s="102"/>
      <c r="D105" s="102"/>
      <c r="E105" s="102"/>
      <c r="F105" s="102"/>
      <c r="G105" s="102"/>
      <c r="H105" s="102"/>
    </row>
    <row r="106" spans="1:8" ht="21">
      <c r="A106" s="102"/>
      <c r="B106" s="102"/>
      <c r="C106" s="102"/>
      <c r="D106" s="102"/>
      <c r="E106" s="102"/>
      <c r="F106" s="102"/>
      <c r="G106" s="102"/>
      <c r="H106" s="102"/>
    </row>
    <row r="107" spans="1:8" ht="21">
      <c r="A107" s="102"/>
      <c r="B107" s="102"/>
      <c r="C107" s="102"/>
      <c r="D107" s="102"/>
      <c r="E107" s="102"/>
      <c r="F107" s="102"/>
      <c r="G107" s="102"/>
      <c r="H107" s="102"/>
    </row>
    <row r="108" spans="1:8" ht="21">
      <c r="A108" s="102"/>
      <c r="B108" s="102"/>
      <c r="C108" s="102"/>
      <c r="D108" s="102"/>
      <c r="E108" s="102"/>
      <c r="F108" s="102"/>
      <c r="G108" s="102"/>
      <c r="H108" s="102"/>
    </row>
    <row r="109" spans="1:8" ht="21">
      <c r="A109" s="102"/>
      <c r="B109" s="102"/>
      <c r="C109" s="102"/>
      <c r="D109" s="102"/>
      <c r="E109" s="102"/>
      <c r="F109" s="102"/>
      <c r="G109" s="102"/>
      <c r="H109" s="102"/>
    </row>
    <row r="110" spans="1:8" ht="21">
      <c r="A110" s="102"/>
      <c r="B110" s="102"/>
      <c r="C110" s="102"/>
      <c r="D110" s="102"/>
      <c r="E110" s="102"/>
      <c r="F110" s="102"/>
      <c r="G110" s="102"/>
      <c r="H110" s="102"/>
    </row>
    <row r="111" spans="1:8" ht="21">
      <c r="A111" s="102"/>
      <c r="B111" s="102"/>
      <c r="C111" s="102"/>
      <c r="D111" s="102"/>
      <c r="E111" s="102"/>
      <c r="F111" s="102"/>
      <c r="G111" s="102"/>
      <c r="H111" s="102"/>
    </row>
    <row r="112" spans="1:8" ht="21">
      <c r="A112" s="102"/>
      <c r="B112" s="102"/>
      <c r="C112" s="102"/>
      <c r="D112" s="102"/>
      <c r="E112" s="102"/>
      <c r="F112" s="102"/>
      <c r="G112" s="102"/>
      <c r="H112" s="102"/>
    </row>
    <row r="113" spans="1:8" ht="21">
      <c r="A113" s="102"/>
      <c r="B113" s="102"/>
      <c r="C113" s="102"/>
      <c r="D113" s="102"/>
      <c r="E113" s="102"/>
      <c r="F113" s="102"/>
      <c r="G113" s="102"/>
      <c r="H113" s="102"/>
    </row>
    <row r="114" spans="1:8" ht="21">
      <c r="A114" s="102"/>
      <c r="B114" s="102"/>
      <c r="C114" s="102"/>
      <c r="D114" s="102"/>
      <c r="E114" s="102"/>
      <c r="F114" s="102"/>
      <c r="G114" s="102"/>
      <c r="H114" s="102"/>
    </row>
    <row r="115" spans="1:8" ht="21">
      <c r="A115" s="102"/>
      <c r="B115" s="102"/>
      <c r="C115" s="102"/>
      <c r="D115" s="102"/>
      <c r="E115" s="102"/>
      <c r="F115" s="102"/>
      <c r="G115" s="102"/>
      <c r="H115" s="102"/>
    </row>
    <row r="116" spans="1:8" ht="21">
      <c r="A116" s="102"/>
      <c r="B116" s="102"/>
      <c r="C116" s="102"/>
      <c r="D116" s="102"/>
      <c r="E116" s="102"/>
      <c r="F116" s="102"/>
      <c r="G116" s="102"/>
      <c r="H116" s="102"/>
    </row>
    <row r="117" spans="1:8" ht="21">
      <c r="A117" s="102"/>
      <c r="B117" s="102"/>
      <c r="C117" s="102"/>
      <c r="D117" s="102"/>
      <c r="E117" s="102"/>
      <c r="F117" s="102"/>
      <c r="G117" s="102"/>
      <c r="H117" s="102"/>
    </row>
    <row r="118" spans="1:8" ht="21">
      <c r="A118" s="102"/>
      <c r="B118" s="102"/>
      <c r="C118" s="102"/>
      <c r="D118" s="102"/>
      <c r="E118" s="102"/>
      <c r="F118" s="102"/>
      <c r="G118" s="102"/>
      <c r="H118" s="102"/>
    </row>
    <row r="119" spans="1:8" ht="21">
      <c r="A119" s="102"/>
      <c r="B119" s="102"/>
      <c r="C119" s="102"/>
      <c r="D119" s="102"/>
      <c r="E119" s="102"/>
      <c r="F119" s="102"/>
      <c r="G119" s="102"/>
      <c r="H119" s="102"/>
    </row>
    <row r="120" spans="1:8" ht="21">
      <c r="A120" s="102"/>
      <c r="B120" s="102"/>
      <c r="C120" s="102"/>
      <c r="D120" s="102"/>
      <c r="E120" s="102"/>
      <c r="F120" s="102"/>
      <c r="G120" s="102"/>
      <c r="H120" s="102"/>
    </row>
    <row r="121" spans="1:8" ht="21">
      <c r="A121" s="102"/>
      <c r="B121" s="102"/>
      <c r="C121" s="102"/>
      <c r="D121" s="102"/>
      <c r="E121" s="102"/>
      <c r="F121" s="102"/>
      <c r="G121" s="102"/>
      <c r="H121" s="102"/>
    </row>
    <row r="122" spans="1:8" ht="21">
      <c r="A122" s="102"/>
      <c r="B122" s="102"/>
      <c r="C122" s="102"/>
      <c r="D122" s="102"/>
      <c r="E122" s="102"/>
      <c r="F122" s="102"/>
      <c r="G122" s="102"/>
      <c r="H122" s="102"/>
    </row>
    <row r="123" spans="1:8" ht="21">
      <c r="A123" s="102"/>
      <c r="B123" s="102"/>
      <c r="C123" s="102"/>
      <c r="D123" s="102"/>
      <c r="E123" s="102"/>
      <c r="F123" s="102"/>
      <c r="G123" s="102"/>
      <c r="H123" s="102"/>
    </row>
    <row r="124" spans="1:8" ht="21">
      <c r="A124" s="102"/>
      <c r="B124" s="102"/>
      <c r="C124" s="102"/>
      <c r="D124" s="102"/>
      <c r="E124" s="102"/>
      <c r="F124" s="102"/>
      <c r="G124" s="102"/>
      <c r="H124" s="102"/>
    </row>
    <row r="125" spans="1:8" ht="21">
      <c r="A125" s="102"/>
      <c r="B125" s="102"/>
      <c r="C125" s="102"/>
      <c r="D125" s="102"/>
      <c r="E125" s="102"/>
      <c r="F125" s="102"/>
      <c r="G125" s="102"/>
      <c r="H125" s="102"/>
    </row>
    <row r="126" spans="1:8" ht="21">
      <c r="A126" s="102"/>
      <c r="B126" s="102"/>
      <c r="C126" s="102"/>
      <c r="D126" s="102"/>
      <c r="E126" s="102"/>
      <c r="F126" s="102"/>
      <c r="G126" s="102"/>
      <c r="H126" s="102"/>
    </row>
    <row r="127" spans="1:8" ht="21">
      <c r="A127" s="102"/>
      <c r="B127" s="102"/>
      <c r="C127" s="102"/>
      <c r="D127" s="102"/>
      <c r="E127" s="102"/>
      <c r="F127" s="102"/>
      <c r="G127" s="102"/>
      <c r="H127" s="102"/>
    </row>
    <row r="128" spans="1:8" ht="21">
      <c r="A128" s="102"/>
      <c r="B128" s="102"/>
      <c r="C128" s="102"/>
      <c r="D128" s="102"/>
      <c r="E128" s="102"/>
      <c r="F128" s="102"/>
      <c r="G128" s="102"/>
      <c r="H128" s="102"/>
    </row>
    <row r="129" spans="1:8" ht="21">
      <c r="A129" s="102"/>
      <c r="B129" s="102"/>
      <c r="C129" s="102"/>
      <c r="D129" s="102"/>
      <c r="E129" s="102"/>
      <c r="F129" s="102"/>
      <c r="G129" s="102"/>
      <c r="H129" s="102"/>
    </row>
  </sheetData>
  <mergeCells count="14">
    <mergeCell ref="B25:F25"/>
    <mergeCell ref="R5:R11"/>
    <mergeCell ref="C5:E5"/>
    <mergeCell ref="F5:H5"/>
    <mergeCell ref="L5:N5"/>
    <mergeCell ref="A5:A11"/>
    <mergeCell ref="O7:Q7"/>
    <mergeCell ref="L6:N6"/>
    <mergeCell ref="I5:K5"/>
    <mergeCell ref="O5:Q5"/>
    <mergeCell ref="C6:E6"/>
    <mergeCell ref="F6:H6"/>
    <mergeCell ref="I6:K6"/>
    <mergeCell ref="O6:Q6"/>
  </mergeCells>
  <printOptions horizontalCentered="1"/>
  <pageMargins left="0.03937007874015748" right="0.03937007874015748" top="0.5905511811023623" bottom="0.2362204724409449" header="0.5118110236220472" footer="0.5118110236220472"/>
  <pageSetup horizontalDpi="300" verticalDpi="300" orientation="landscape" paperSize="9" scale="8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2005-09-07T04:21:58Z</dcterms:created>
  <dcterms:modified xsi:type="dcterms:W3CDTF">2005-09-07T04:22:18Z</dcterms:modified>
  <cp:category/>
  <cp:version/>
  <cp:contentType/>
  <cp:contentStatus/>
</cp:coreProperties>
</file>