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2.10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<sst xmlns="http://schemas.openxmlformats.org/spreadsheetml/2006/main" count="111" uniqueCount="77">
  <si>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ตาราง</t>
  </si>
  <si>
    <t>TABLE</t>
  </si>
  <si>
    <t>MINIMUM WAGE RATE BY PROVINCE OF CENTRAL REGION: 2004 - 2008</t>
  </si>
  <si>
    <t>(บาท/วัน:  Baht/day)</t>
  </si>
  <si>
    <t>ค่าจ้าง  Wage</t>
  </si>
  <si>
    <t>อัตราการเปลี่ยนแปลง  Percent change</t>
  </si>
  <si>
    <t>จังหวัด</t>
  </si>
  <si>
    <t>2547 (2004)</t>
  </si>
  <si>
    <t>2548 (2005)</t>
  </si>
  <si>
    <t>2549 (2006)</t>
  </si>
  <si>
    <t>2550 (2007)</t>
  </si>
  <si>
    <t>2551 (2008)</t>
  </si>
  <si>
    <t>Province</t>
  </si>
  <si>
    <t xml:space="preserve"> ม.ค.</t>
  </si>
  <si>
    <t xml:space="preserve">  ม.ค.</t>
  </si>
  <si>
    <t xml:space="preserve">  ส.ค.</t>
  </si>
  <si>
    <t>มิ.ย.</t>
  </si>
  <si>
    <t xml:space="preserve"> Jan.</t>
  </si>
  <si>
    <t xml:space="preserve">  Jan.</t>
  </si>
  <si>
    <t xml:space="preserve">  Aug.</t>
  </si>
  <si>
    <t>Jun</t>
  </si>
  <si>
    <t>ภาคกลาง</t>
  </si>
  <si>
    <t>Central Region</t>
  </si>
  <si>
    <t>สมุทรปราการ</t>
  </si>
  <si>
    <t xml:space="preserve"> Samut Prakan</t>
  </si>
  <si>
    <t>นนทบุรี</t>
  </si>
  <si>
    <t xml:space="preserve"> Nonthaburi</t>
  </si>
  <si>
    <t>ปทุมธานี</t>
  </si>
  <si>
    <t xml:space="preserve"> Pathum Thani</t>
  </si>
  <si>
    <t>พระนครศรีอยุธยา</t>
  </si>
  <si>
    <t>Phra Nakhon Si Ayutthaya</t>
  </si>
  <si>
    <t>อ่างทอง</t>
  </si>
  <si>
    <t>-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</si>
  <si>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</si>
  <si>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</si>
  <si>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</si>
  <si>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</si>
  <si>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</si>
  <si>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</si>
  <si>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</si>
  <si>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</si>
  <si>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</si>
  <si>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</si>
  <si>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</si>
  <si>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</si>
  <si>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</si>
  <si>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</si>
  <si>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</si>
  <si>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</si>
  <si>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</si>
  <si>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</si>
  <si>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</si>
  <si>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</si>
  <si>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</si>
  <si>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</si>
  <si>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</si>
  <si>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</si>
  <si>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</si>
  <si>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</si>
  <si>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</si>
  <si>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</si>
  <si>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</si>
  <si>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</si>
  <si>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</si>
  <si>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</si>
  <si>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</si>
  <si>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</si>
  <si>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</si>
  <si>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</si>
  <si>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</si>
  <si>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</si>
  <si>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</si>
  <si>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</si>
  <si>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</si>
  <si>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 xml:space="preserve">    ที่มา:  สำนักงานสวัสดิการและคุ้มครองแรงงานจังหวัดสมุทรสงคราม</t>
  </si>
  <si>
    <t>Source:  Samut Songkhram Provincial Labour Protection Office</t>
  </si>
  <si>
    <r>
      <t>อัตราค่าจ้างขั้นต่ำ จำแนกเป็นรายจังหวัดในภาค</t>
    </r>
    <r>
      <rPr>
        <b/>
        <i/>
        <sz val="14"/>
        <rFont val="Angsana New"/>
        <family val="1"/>
      </rPr>
      <t>กลาง</t>
    </r>
    <r>
      <rPr>
        <b/>
        <sz val="14"/>
        <rFont val="Angsana New"/>
        <family val="1"/>
      </rPr>
      <t xml:space="preserve"> พ.ศ. 2547 - 2551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</si>
</sst>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(* #,##0_);_(* \(#,##0\);_(* &quot;-&quot;??_);_(@_)"/>
    <numFmt numFmtId="190" formatCode="_(* #,##0.0_);_(* \(#,##0.0\);_(* &quot;-&quot;??_);_(@_)"/>
    <numFmt numFmtId="191" formatCode="_(* #,##0.00_);_(* \(#,##0.00\);_(* &quot;-&quot;??_);_(@_)"/>
    <numFmt numFmtId="192" formatCode="\t&quot;฿&quot;#,##0_);\(\t&quot;฿&quot;#,##0\)"/>
    <numFmt numFmtId="193" formatCode="\t&quot;฿&quot;#,##0_);[Red]\(\t&quot;฿&quot;#,##0\)"/>
    <numFmt numFmtId="194" formatCode="\t&quot;฿&quot;#,##0.00_);\(\t&quot;฿&quot;#,##0.00\)"/>
    <numFmt numFmtId="195" formatCode="\t&quot;฿&quot;#,##0.00_);[Red]\(\t&quot;฿&quot;#,##0.00\)"/>
    <numFmt numFmtId="196" formatCode="#,##0\ "/>
    <numFmt numFmtId="197" formatCode="#,##0\ \ "/>
    <numFmt numFmtId="198" formatCode="#,##0.0\ "/>
    <numFmt numFmtId="199" formatCode="#,##0.0"/>
    <numFmt numFmtId="200" formatCode="#,##0__\ __\ __"/>
    <numFmt numFmtId="201" formatCode="#,##0__\ __\ __\ __\ __\ "/>
    <numFmt numFmtId="202" formatCode="0.0"/>
    <numFmt numFmtId="203" formatCode="#,##0__\ __\ __\ __"/>
    <numFmt numFmtId="204" formatCode="#,##0__"/>
    <numFmt numFmtId="205" formatCode="#,##0\ \ \ "/>
    <numFmt numFmtId="206" formatCode="#,##0__\ __\ __\ __\ "/>
    <numFmt numFmtId="207" formatCode="#,##0.0\ \ \ \ "/>
    <numFmt numFmtId="208" formatCode="#,##0\ \ \ \ \ \ \ \ \ \ "/>
    <numFmt numFmtId="209" formatCode="#,##0\ \ \ \ \ \ \ \ \ "/>
  </numFmts>
  <fonts count="33">
    <font>
      <sz val="14"/>
      <name val="Cordia New"/>
      <family val="0"/>
    </font>
    <font>
      <sz val="16"/>
      <color indexed="8"/>
      <name val="AngsanaUPC"/>
      <family val="2"/>
    </font>
    <font>
      <sz val="16"/>
      <color indexed="9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Cambri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8"/>
      <name val="Cordia New"/>
      <family val="0"/>
    </font>
    <font>
      <b/>
      <sz val="14"/>
      <name val="Angsana New"/>
      <family val="1"/>
    </font>
    <font>
      <b/>
      <i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2"/>
      <color indexed="8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b/>
      <sz val="11"/>
      <color indexed="8"/>
      <name val="Angsana New"/>
      <family val="1"/>
    </font>
    <font>
      <b/>
      <sz val="11"/>
      <name val="Angsana New"/>
      <family val="1"/>
    </font>
    <font>
      <sz val="11"/>
      <color indexed="8"/>
      <name val="Angsana New"/>
      <family val="1"/>
    </font>
    <font>
      <b/>
      <sz val="12"/>
      <name val="AngsanaUPC"/>
      <family val="1"/>
    </font>
    <font>
      <sz val="12"/>
      <name val="JasmineUPC"/>
      <family val="1"/>
    </font>
    <font>
      <b/>
      <sz val="14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4" fillId="0" borderId="18" xfId="0" applyFont="1" applyBorder="1" applyAlignment="1" quotePrefix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18" xfId="0" applyFont="1" applyBorder="1" applyAlignment="1">
      <alignment horizontal="right" vertical="center"/>
    </xf>
    <xf numFmtId="190" fontId="24" fillId="0" borderId="18" xfId="36" applyNumberFormat="1" applyFont="1" applyBorder="1" applyAlignment="1">
      <alignment horizontal="right"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0" fontId="24" fillId="0" borderId="0" xfId="36" applyNumberFormat="1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189" fontId="28" fillId="0" borderId="14" xfId="36" applyNumberFormat="1" applyFont="1" applyBorder="1" applyAlignment="1">
      <alignment horizontal="right" vertical="center"/>
    </xf>
    <xf numFmtId="189" fontId="28" fillId="0" borderId="15" xfId="36" applyNumberFormat="1" applyFont="1" applyBorder="1" applyAlignment="1">
      <alignment horizontal="right" vertical="center"/>
    </xf>
    <xf numFmtId="189" fontId="28" fillId="0" borderId="0" xfId="36" applyNumberFormat="1" applyFont="1" applyBorder="1" applyAlignment="1">
      <alignment horizontal="right" vertical="center"/>
    </xf>
    <xf numFmtId="190" fontId="28" fillId="0" borderId="14" xfId="36" applyNumberFormat="1" applyFont="1" applyBorder="1" applyAlignment="1">
      <alignment horizontal="right" vertical="center"/>
    </xf>
    <xf numFmtId="190" fontId="28" fillId="0" borderId="15" xfId="36" applyNumberFormat="1" applyFont="1" applyBorder="1" applyAlignment="1">
      <alignment horizontal="right" vertical="center"/>
    </xf>
    <xf numFmtId="190" fontId="28" fillId="0" borderId="0" xfId="36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189" fontId="23" fillId="0" borderId="14" xfId="36" applyNumberFormat="1" applyFont="1" applyBorder="1" applyAlignment="1">
      <alignment horizontal="right" vertical="center"/>
    </xf>
    <xf numFmtId="189" fontId="23" fillId="0" borderId="15" xfId="36" applyNumberFormat="1" applyFont="1" applyBorder="1" applyAlignment="1">
      <alignment horizontal="right" vertical="center"/>
    </xf>
    <xf numFmtId="189" fontId="23" fillId="0" borderId="0" xfId="36" applyNumberFormat="1" applyFont="1" applyBorder="1" applyAlignment="1">
      <alignment horizontal="right" vertical="center"/>
    </xf>
    <xf numFmtId="190" fontId="23" fillId="0" borderId="14" xfId="36" applyNumberFormat="1" applyFont="1" applyBorder="1" applyAlignment="1">
      <alignment horizontal="right" vertical="center"/>
    </xf>
    <xf numFmtId="190" fontId="23" fillId="0" borderId="15" xfId="36" applyNumberFormat="1" applyFont="1" applyBorder="1" applyAlignment="1">
      <alignment horizontal="right" vertical="center"/>
    </xf>
    <xf numFmtId="190" fontId="23" fillId="0" borderId="0" xfId="36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189" fontId="29" fillId="0" borderId="14" xfId="36" applyNumberFormat="1" applyFont="1" applyBorder="1" applyAlignment="1">
      <alignment horizontal="right" vertical="center"/>
    </xf>
    <xf numFmtId="189" fontId="29" fillId="0" borderId="15" xfId="36" applyNumberFormat="1" applyFont="1" applyBorder="1" applyAlignment="1">
      <alignment horizontal="right" vertical="center"/>
    </xf>
    <xf numFmtId="189" fontId="29" fillId="0" borderId="0" xfId="36" applyNumberFormat="1" applyFont="1" applyBorder="1" applyAlignment="1">
      <alignment horizontal="right" vertical="center"/>
    </xf>
    <xf numFmtId="190" fontId="29" fillId="0" borderId="14" xfId="36" applyNumberFormat="1" applyFont="1" applyBorder="1" applyAlignment="1" quotePrefix="1">
      <alignment horizontal="right" vertical="center"/>
    </xf>
    <xf numFmtId="190" fontId="29" fillId="0" borderId="15" xfId="36" applyNumberFormat="1" applyFont="1" applyBorder="1" applyAlignment="1">
      <alignment horizontal="right" vertical="center"/>
    </xf>
    <xf numFmtId="190" fontId="23" fillId="0" borderId="0" xfId="36" applyNumberFormat="1" applyFont="1" applyBorder="1" applyAlignment="1" quotePrefix="1">
      <alignment horizontal="right" vertical="center"/>
    </xf>
    <xf numFmtId="191" fontId="29" fillId="0" borderId="15" xfId="36" applyNumberFormat="1" applyFont="1" applyBorder="1" applyAlignment="1">
      <alignment horizontal="right" vertical="center"/>
    </xf>
    <xf numFmtId="190" fontId="29" fillId="0" borderId="14" xfId="36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left"/>
    </xf>
    <xf numFmtId="189" fontId="29" fillId="0" borderId="14" xfId="36" applyNumberFormat="1" applyFont="1" applyBorder="1" applyAlignment="1">
      <alignment horizontal="right"/>
    </xf>
    <xf numFmtId="189" fontId="29" fillId="0" borderId="15" xfId="36" applyNumberFormat="1" applyFont="1" applyBorder="1" applyAlignment="1">
      <alignment horizontal="right"/>
    </xf>
    <xf numFmtId="189" fontId="29" fillId="0" borderId="0" xfId="36" applyNumberFormat="1" applyFont="1" applyBorder="1" applyAlignment="1">
      <alignment horizontal="right"/>
    </xf>
    <xf numFmtId="190" fontId="29" fillId="0" borderId="14" xfId="36" applyNumberFormat="1" applyFont="1" applyBorder="1" applyAlignment="1">
      <alignment horizontal="right"/>
    </xf>
    <xf numFmtId="190" fontId="29" fillId="0" borderId="15" xfId="36" applyNumberFormat="1" applyFont="1" applyBorder="1" applyAlignment="1">
      <alignment horizontal="right"/>
    </xf>
    <xf numFmtId="189" fontId="23" fillId="0" borderId="14" xfId="36" applyNumberFormat="1" applyFont="1" applyBorder="1" applyAlignment="1">
      <alignment horizontal="right"/>
    </xf>
    <xf numFmtId="189" fontId="23" fillId="0" borderId="15" xfId="36" applyNumberFormat="1" applyFont="1" applyBorder="1" applyAlignment="1">
      <alignment horizontal="right"/>
    </xf>
    <xf numFmtId="189" fontId="23" fillId="0" borderId="0" xfId="36" applyNumberFormat="1" applyFont="1" applyBorder="1" applyAlignment="1">
      <alignment horizontal="right"/>
    </xf>
    <xf numFmtId="190" fontId="23" fillId="0" borderId="14" xfId="36" applyNumberFormat="1" applyFont="1" applyBorder="1" applyAlignment="1" quotePrefix="1">
      <alignment horizontal="right"/>
    </xf>
    <xf numFmtId="190" fontId="23" fillId="0" borderId="15" xfId="36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190" fontId="29" fillId="0" borderId="14" xfId="36" applyNumberFormat="1" applyFont="1" applyBorder="1" applyAlignment="1" quotePrefix="1">
      <alignment horizontal="right"/>
    </xf>
    <xf numFmtId="0" fontId="29" fillId="0" borderId="15" xfId="0" applyFont="1" applyBorder="1" applyAlignment="1">
      <alignment horizontal="left"/>
    </xf>
    <xf numFmtId="190" fontId="23" fillId="0" borderId="14" xfId="36" applyNumberFormat="1" applyFont="1" applyBorder="1" applyAlignment="1">
      <alignment horizontal="right"/>
    </xf>
    <xf numFmtId="0" fontId="26" fillId="0" borderId="0" xfId="0" applyFont="1" applyAlignment="1">
      <alignment horizontal="left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189" fontId="29" fillId="0" borderId="19" xfId="36" applyNumberFormat="1" applyFont="1" applyBorder="1" applyAlignment="1">
      <alignment horizontal="right"/>
    </xf>
    <xf numFmtId="189" fontId="29" fillId="0" borderId="20" xfId="36" applyNumberFormat="1" applyFont="1" applyBorder="1" applyAlignment="1">
      <alignment horizontal="right"/>
    </xf>
    <xf numFmtId="189" fontId="29" fillId="0" borderId="18" xfId="36" applyNumberFormat="1" applyFont="1" applyBorder="1" applyAlignment="1">
      <alignment horizontal="right"/>
    </xf>
    <xf numFmtId="190" fontId="29" fillId="0" borderId="19" xfId="36" applyNumberFormat="1" applyFont="1" applyBorder="1" applyAlignment="1">
      <alignment horizontal="right"/>
    </xf>
    <xf numFmtId="190" fontId="29" fillId="0" borderId="20" xfId="36" applyNumberFormat="1" applyFont="1" applyBorder="1" applyAlignment="1">
      <alignment horizontal="right"/>
    </xf>
    <xf numFmtId="190" fontId="23" fillId="0" borderId="19" xfId="36" applyNumberFormat="1" applyFont="1" applyBorder="1" applyAlignment="1">
      <alignment horizontal="right" vertical="center"/>
    </xf>
    <xf numFmtId="190" fontId="23" fillId="0" borderId="18" xfId="36" applyNumberFormat="1" applyFont="1" applyBorder="1" applyAlignment="1">
      <alignment horizontal="right" vertical="center"/>
    </xf>
    <xf numFmtId="190" fontId="23" fillId="0" borderId="20" xfId="36" applyNumberFormat="1" applyFont="1" applyBorder="1" applyAlignment="1">
      <alignment horizontal="right" vertical="center"/>
    </xf>
    <xf numFmtId="190" fontId="23" fillId="0" borderId="18" xfId="36" applyNumberFormat="1" applyFont="1" applyBorder="1" applyAlignment="1" quotePrefix="1">
      <alignment horizontal="right" vertical="center"/>
    </xf>
    <xf numFmtId="190" fontId="29" fillId="0" borderId="0" xfId="36" applyNumberFormat="1" applyFont="1" applyAlignment="1">
      <alignment horizontal="right"/>
    </xf>
    <xf numFmtId="190" fontId="29" fillId="0" borderId="0" xfId="36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5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Labour Statistics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grpSp>
      <xdr:nvGrpSpPr>
        <xdr:cNvPr id="9" name="Group 9"/>
        <xdr:cNvGrpSpPr>
          <a:grpSpLocks/>
        </xdr:cNvGrpSpPr>
      </xdr:nvGrpSpPr>
      <xdr:grpSpPr>
        <a:xfrm rot="32397528">
          <a:off x="7524750" y="64103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23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33</xdr:row>
      <xdr:rowOff>0</xdr:rowOff>
    </xdr:to>
    <xdr:grpSp>
      <xdr:nvGrpSpPr>
        <xdr:cNvPr id="20" name="Group 20"/>
        <xdr:cNvGrpSpPr>
          <a:grpSpLocks/>
        </xdr:cNvGrpSpPr>
      </xdr:nvGrpSpPr>
      <xdr:grpSpPr>
        <a:xfrm rot="32397528">
          <a:off x="7524750" y="266700"/>
          <a:ext cx="0" cy="6143625"/>
          <a:chOff x="636" y="6"/>
          <a:chExt cx="25" cy="503"/>
        </a:xfrm>
        <a:solidFill>
          <a:srgbClr val="FFFFFF"/>
        </a:solidFill>
      </xdr:grpSpPr>
      <xdr:sp>
        <xdr:nvSpPr>
          <xdr:cNvPr id="21" name="Rectangle 2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23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grpSp>
      <xdr:nvGrpSpPr>
        <xdr:cNvPr id="31" name="Group 31"/>
        <xdr:cNvGrpSpPr>
          <a:grpSpLocks/>
        </xdr:cNvGrpSpPr>
      </xdr:nvGrpSpPr>
      <xdr:grpSpPr>
        <a:xfrm rot="32397528">
          <a:off x="7524750" y="64103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Labour Statistics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85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26</xdr:row>
      <xdr:rowOff>95250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524750" y="1000125"/>
          <a:ext cx="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Labour Statistics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Labour Statistics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grpSp>
      <xdr:nvGrpSpPr>
        <xdr:cNvPr id="45" name="Group 45"/>
        <xdr:cNvGrpSpPr>
          <a:grpSpLocks/>
        </xdr:cNvGrpSpPr>
      </xdr:nvGrpSpPr>
      <xdr:grpSpPr>
        <a:xfrm rot="32397528">
          <a:off x="7524750" y="64103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23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grpSp>
      <xdr:nvGrpSpPr>
        <xdr:cNvPr id="56" name="Group 56"/>
        <xdr:cNvGrpSpPr>
          <a:grpSpLocks/>
        </xdr:cNvGrpSpPr>
      </xdr:nvGrpSpPr>
      <xdr:grpSpPr>
        <a:xfrm rot="32397528">
          <a:off x="7524750" y="64103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7" name="Rectangle 57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23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grpSp>
      <xdr:nvGrpSpPr>
        <xdr:cNvPr id="60" name="Group 60"/>
        <xdr:cNvGrpSpPr>
          <a:grpSpLocks/>
        </xdr:cNvGrpSpPr>
      </xdr:nvGrpSpPr>
      <xdr:grpSpPr>
        <a:xfrm rot="32397528">
          <a:off x="7524750" y="64103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33</xdr:row>
      <xdr:rowOff>0</xdr:rowOff>
    </xdr:to>
    <xdr:grpSp>
      <xdr:nvGrpSpPr>
        <xdr:cNvPr id="70" name="Group 70"/>
        <xdr:cNvGrpSpPr>
          <a:grpSpLocks/>
        </xdr:cNvGrpSpPr>
      </xdr:nvGrpSpPr>
      <xdr:grpSpPr>
        <a:xfrm rot="32397528">
          <a:off x="7524750" y="5648325"/>
          <a:ext cx="0" cy="762000"/>
          <a:chOff x="636" y="6"/>
          <a:chExt cx="25" cy="503"/>
        </a:xfrm>
        <a:solidFill>
          <a:srgbClr val="FFFFFF"/>
        </a:solidFill>
      </xdr:grpSpPr>
      <xdr:sp>
        <xdr:nvSpPr>
          <xdr:cNvPr id="71" name="Rectangle 7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23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0</xdr:colOff>
      <xdr:row>33</xdr:row>
      <xdr:rowOff>0</xdr:rowOff>
    </xdr:to>
    <xdr:grpSp>
      <xdr:nvGrpSpPr>
        <xdr:cNvPr id="74" name="Group 74"/>
        <xdr:cNvGrpSpPr>
          <a:grpSpLocks/>
        </xdr:cNvGrpSpPr>
      </xdr:nvGrpSpPr>
      <xdr:grpSpPr>
        <a:xfrm rot="32397528">
          <a:off x="7524750" y="5267325"/>
          <a:ext cx="0" cy="1143000"/>
          <a:chOff x="636" y="6"/>
          <a:chExt cx="25" cy="503"/>
        </a:xfrm>
        <a:solidFill>
          <a:srgbClr val="FFFFFF"/>
        </a:solidFill>
      </xdr:grpSpPr>
      <xdr:sp>
        <xdr:nvSpPr>
          <xdr:cNvPr id="75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7524750" y="6410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84</a:t>
          </a:r>
        </a:p>
      </xdr:txBody>
    </xdr:sp>
    <xdr:clientData/>
  </xdr:twoCellAnchor>
  <xdr:twoCellAnchor>
    <xdr:from>
      <xdr:col>25</xdr:col>
      <xdr:colOff>190500</xdr:colOff>
      <xdr:row>0</xdr:row>
      <xdr:rowOff>76200</xdr:rowOff>
    </xdr:from>
    <xdr:to>
      <xdr:col>25</xdr:col>
      <xdr:colOff>276225</xdr:colOff>
      <xdr:row>4</xdr:row>
      <xdr:rowOff>180975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7715250" y="76200"/>
          <a:ext cx="857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24</a:t>
          </a:r>
        </a:p>
      </xdr:txBody>
    </xdr:sp>
    <xdr:clientData/>
  </xdr:twoCellAnchor>
  <xdr:twoCellAnchor>
    <xdr:from>
      <xdr:col>25</xdr:col>
      <xdr:colOff>180975</xdr:colOff>
      <xdr:row>33</xdr:row>
      <xdr:rowOff>0</xdr:rowOff>
    </xdr:from>
    <xdr:to>
      <xdr:col>25</xdr:col>
      <xdr:colOff>276225</xdr:colOff>
      <xdr:row>33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7705725" y="6410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23</a:t>
          </a:r>
        </a:p>
      </xdr:txBody>
    </xdr:sp>
    <xdr:clientData/>
  </xdr:twoCellAnchor>
  <xdr:twoCellAnchor>
    <xdr:from>
      <xdr:col>25</xdr:col>
      <xdr:colOff>171450</xdr:colOff>
      <xdr:row>33</xdr:row>
      <xdr:rowOff>0</xdr:rowOff>
    </xdr:from>
    <xdr:to>
      <xdr:col>25</xdr:col>
      <xdr:colOff>276225</xdr:colOff>
      <xdr:row>33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7696200" y="64103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24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30</xdr:row>
      <xdr:rowOff>95250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7067550" y="1000125"/>
          <a:ext cx="0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Labour Statistics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37</xdr:row>
      <xdr:rowOff>0</xdr:rowOff>
    </xdr:to>
    <xdr:grpSp>
      <xdr:nvGrpSpPr>
        <xdr:cNvPr id="82" name="Group 82"/>
        <xdr:cNvGrpSpPr>
          <a:grpSpLocks/>
        </xdr:cNvGrpSpPr>
      </xdr:nvGrpSpPr>
      <xdr:grpSpPr>
        <a:xfrm rot="32397528">
          <a:off x="7162800" y="266700"/>
          <a:ext cx="0" cy="6858000"/>
          <a:chOff x="636" y="6"/>
          <a:chExt cx="25" cy="503"/>
        </a:xfrm>
        <a:solidFill>
          <a:srgbClr val="FFFFFF"/>
        </a:solidFill>
      </xdr:grpSpPr>
      <xdr:sp>
        <xdr:nvSpPr>
          <xdr:cNvPr id="83" name="Rectangle 83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37</xdr:row>
      <xdr:rowOff>0</xdr:rowOff>
    </xdr:to>
    <xdr:grpSp>
      <xdr:nvGrpSpPr>
        <xdr:cNvPr id="85" name="Group 85"/>
        <xdr:cNvGrpSpPr>
          <a:grpSpLocks/>
        </xdr:cNvGrpSpPr>
      </xdr:nvGrpSpPr>
      <xdr:grpSpPr>
        <a:xfrm rot="32397528">
          <a:off x="7162800" y="6410325"/>
          <a:ext cx="0" cy="714375"/>
          <a:chOff x="636" y="6"/>
          <a:chExt cx="25" cy="503"/>
        </a:xfrm>
        <a:solidFill>
          <a:srgbClr val="FFFFFF"/>
        </a:solidFill>
      </xdr:grpSpPr>
      <xdr:sp>
        <xdr:nvSpPr>
          <xdr:cNvPr id="86" name="Rectangle 8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37</xdr:row>
      <xdr:rowOff>0</xdr:rowOff>
    </xdr:to>
    <xdr:grpSp>
      <xdr:nvGrpSpPr>
        <xdr:cNvPr id="88" name="Group 88"/>
        <xdr:cNvGrpSpPr>
          <a:grpSpLocks/>
        </xdr:cNvGrpSpPr>
      </xdr:nvGrpSpPr>
      <xdr:grpSpPr>
        <a:xfrm rot="32397528">
          <a:off x="7162800" y="6029325"/>
          <a:ext cx="0" cy="1095375"/>
          <a:chOff x="636" y="6"/>
          <a:chExt cx="25" cy="503"/>
        </a:xfrm>
        <a:solidFill>
          <a:srgbClr val="FFFFFF"/>
        </a:solidFill>
      </xdr:grpSpPr>
      <xdr:sp>
        <xdr:nvSpPr>
          <xdr:cNvPr id="89" name="Rectangle 8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</xdr:row>
      <xdr:rowOff>0</xdr:rowOff>
    </xdr:from>
    <xdr:to>
      <xdr:col>31</xdr:col>
      <xdr:colOff>0</xdr:colOff>
      <xdr:row>30</xdr:row>
      <xdr:rowOff>95250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9305925" y="1000125"/>
          <a:ext cx="0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Labour Statistics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showGridLines="0" tabSelected="1" workbookViewId="0" topLeftCell="A1">
      <selection activeCell="AE5" sqref="AE5:AE6"/>
    </sheetView>
  </sheetViews>
  <sheetFormatPr defaultColWidth="9.140625" defaultRowHeight="21.75"/>
  <cols>
    <col min="1" max="1" width="1.7109375" style="103" customWidth="1"/>
    <col min="2" max="2" width="6.421875" style="103" customWidth="1"/>
    <col min="3" max="3" width="3.7109375" style="103" customWidth="1"/>
    <col min="4" max="4" width="4.7109375" style="103" customWidth="1"/>
    <col min="5" max="5" width="3.7109375" style="103" customWidth="1"/>
    <col min="6" max="6" width="6.7109375" style="103" customWidth="1"/>
    <col min="7" max="7" width="2.140625" style="103" customWidth="1"/>
    <col min="8" max="8" width="5.57421875" style="103" customWidth="1"/>
    <col min="9" max="9" width="5.28125" style="103" customWidth="1"/>
    <col min="10" max="10" width="2.8515625" style="103" customWidth="1"/>
    <col min="11" max="11" width="6.00390625" style="103" customWidth="1"/>
    <col min="12" max="12" width="3.7109375" style="103" customWidth="1"/>
    <col min="13" max="13" width="7.140625" style="103" customWidth="1"/>
    <col min="14" max="14" width="2.7109375" style="103" customWidth="1"/>
    <col min="15" max="16" width="5.7109375" style="103" customWidth="1"/>
    <col min="17" max="17" width="1.421875" style="103" customWidth="1"/>
    <col min="18" max="18" width="5.57421875" style="103" customWidth="1"/>
    <col min="19" max="19" width="3.57421875" style="103" customWidth="1"/>
    <col min="20" max="20" width="5.7109375" style="103" customWidth="1"/>
    <col min="21" max="21" width="5.421875" style="103" customWidth="1"/>
    <col min="22" max="22" width="1.7109375" style="103" customWidth="1"/>
    <col min="23" max="23" width="8.7109375" style="103" customWidth="1"/>
    <col min="24" max="24" width="1.421875" style="103" customWidth="1"/>
    <col min="25" max="25" width="5.421875" style="103" customWidth="1"/>
    <col min="26" max="26" width="4.140625" style="103" customWidth="1"/>
    <col min="27" max="27" width="5.28125" style="103" customWidth="1"/>
    <col min="28" max="28" width="5.421875" style="103" customWidth="1"/>
    <col min="29" max="29" width="0.9921875" style="103" customWidth="1"/>
    <col min="30" max="30" width="1.7109375" style="103" customWidth="1"/>
    <col min="31" max="16384" width="9.140625" style="103" customWidth="1"/>
  </cols>
  <sheetData>
    <row r="1" spans="2:4" s="1" customFormat="1" ht="21">
      <c r="B1" s="1" t="s">
        <v>0</v>
      </c>
      <c r="C1" s="2">
        <v>2.1</v>
      </c>
      <c r="D1" s="1" t="s">
        <v>76</v>
      </c>
    </row>
    <row r="2" spans="2:4" s="3" customFormat="1" ht="21">
      <c r="B2" s="3" t="s">
        <v>1</v>
      </c>
      <c r="C2" s="2">
        <v>2.1</v>
      </c>
      <c r="D2" s="3" t="s">
        <v>2</v>
      </c>
    </row>
    <row r="3" spans="1:31" s="5" customFormat="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AE3" s="6" t="s">
        <v>3</v>
      </c>
    </row>
    <row r="4" spans="1:31" s="18" customFormat="1" ht="20.25" customHeight="1">
      <c r="A4" s="7"/>
      <c r="B4" s="7"/>
      <c r="C4" s="7"/>
      <c r="D4" s="7"/>
      <c r="E4" s="7"/>
      <c r="F4" s="8"/>
      <c r="G4" s="9"/>
      <c r="H4" s="10" t="s">
        <v>4</v>
      </c>
      <c r="I4" s="10"/>
      <c r="J4" s="10"/>
      <c r="K4" s="10"/>
      <c r="L4" s="10"/>
      <c r="M4" s="10"/>
      <c r="N4" s="10"/>
      <c r="O4" s="10"/>
      <c r="P4" s="11"/>
      <c r="Q4" s="11"/>
      <c r="R4" s="12" t="s">
        <v>5</v>
      </c>
      <c r="S4" s="13"/>
      <c r="T4" s="13"/>
      <c r="U4" s="13"/>
      <c r="V4" s="13"/>
      <c r="W4" s="13"/>
      <c r="X4" s="13"/>
      <c r="Y4" s="13"/>
      <c r="Z4" s="13"/>
      <c r="AA4" s="13"/>
      <c r="AB4" s="14"/>
      <c r="AC4" s="15"/>
      <c r="AD4" s="16"/>
      <c r="AE4" s="17"/>
    </row>
    <row r="5" spans="1:31" s="18" customFormat="1" ht="16.5" customHeight="1">
      <c r="A5" s="19" t="s">
        <v>6</v>
      </c>
      <c r="B5" s="19"/>
      <c r="C5" s="19"/>
      <c r="D5" s="19"/>
      <c r="E5" s="19"/>
      <c r="F5" s="12" t="s">
        <v>7</v>
      </c>
      <c r="G5" s="20"/>
      <c r="H5" s="12" t="s">
        <v>8</v>
      </c>
      <c r="I5" s="13"/>
      <c r="J5" s="20"/>
      <c r="K5" s="12" t="s">
        <v>9</v>
      </c>
      <c r="L5" s="20"/>
      <c r="M5" s="12" t="s">
        <v>10</v>
      </c>
      <c r="N5" s="20"/>
      <c r="O5" s="12" t="s">
        <v>11</v>
      </c>
      <c r="P5" s="13"/>
      <c r="Q5" s="20"/>
      <c r="R5" s="12" t="s">
        <v>7</v>
      </c>
      <c r="S5" s="20"/>
      <c r="T5" s="12" t="s">
        <v>8</v>
      </c>
      <c r="U5" s="13"/>
      <c r="V5" s="20"/>
      <c r="W5" s="12" t="s">
        <v>9</v>
      </c>
      <c r="X5" s="20"/>
      <c r="Y5" s="12" t="s">
        <v>10</v>
      </c>
      <c r="Z5" s="20"/>
      <c r="AA5" s="12" t="s">
        <v>11</v>
      </c>
      <c r="AB5" s="13"/>
      <c r="AC5" s="20"/>
      <c r="AD5" s="21"/>
      <c r="AE5" s="22" t="s">
        <v>12</v>
      </c>
    </row>
    <row r="6" spans="1:31" s="18" customFormat="1" ht="14.25" customHeight="1">
      <c r="A6" s="22"/>
      <c r="B6" s="22"/>
      <c r="C6" s="22"/>
      <c r="D6" s="22"/>
      <c r="E6" s="22"/>
      <c r="F6" s="23" t="s">
        <v>13</v>
      </c>
      <c r="G6" s="24"/>
      <c r="H6" s="25" t="s">
        <v>14</v>
      </c>
      <c r="I6" s="26" t="s">
        <v>15</v>
      </c>
      <c r="J6" s="27"/>
      <c r="K6" s="23" t="s">
        <v>13</v>
      </c>
      <c r="L6" s="24"/>
      <c r="M6" s="28" t="s">
        <v>13</v>
      </c>
      <c r="N6" s="27"/>
      <c r="O6" s="29" t="s">
        <v>13</v>
      </c>
      <c r="P6" s="16" t="s">
        <v>16</v>
      </c>
      <c r="Q6" s="30"/>
      <c r="R6" s="23" t="s">
        <v>13</v>
      </c>
      <c r="S6" s="24"/>
      <c r="T6" s="25" t="s">
        <v>14</v>
      </c>
      <c r="U6" s="26" t="s">
        <v>15</v>
      </c>
      <c r="V6" s="27"/>
      <c r="W6" s="23" t="s">
        <v>13</v>
      </c>
      <c r="X6" s="24"/>
      <c r="Y6" s="28" t="s">
        <v>13</v>
      </c>
      <c r="Z6" s="27"/>
      <c r="AA6" s="29" t="s">
        <v>13</v>
      </c>
      <c r="AB6" s="31" t="s">
        <v>16</v>
      </c>
      <c r="AC6" s="30"/>
      <c r="AD6" s="21"/>
      <c r="AE6" s="22"/>
    </row>
    <row r="7" spans="1:31" s="18" customFormat="1" ht="14.25" customHeight="1">
      <c r="A7" s="32"/>
      <c r="B7" s="32"/>
      <c r="C7" s="33"/>
      <c r="D7" s="33"/>
      <c r="E7" s="33"/>
      <c r="F7" s="34" t="s">
        <v>17</v>
      </c>
      <c r="G7" s="35"/>
      <c r="H7" s="36" t="s">
        <v>18</v>
      </c>
      <c r="I7" s="37" t="s">
        <v>19</v>
      </c>
      <c r="J7" s="35"/>
      <c r="K7" s="34" t="s">
        <v>17</v>
      </c>
      <c r="L7" s="35"/>
      <c r="M7" s="34" t="s">
        <v>17</v>
      </c>
      <c r="N7" s="35"/>
      <c r="O7" s="36" t="s">
        <v>17</v>
      </c>
      <c r="P7" s="38" t="s">
        <v>20</v>
      </c>
      <c r="Q7" s="39"/>
      <c r="R7" s="34" t="s">
        <v>17</v>
      </c>
      <c r="S7" s="35"/>
      <c r="T7" s="36" t="s">
        <v>18</v>
      </c>
      <c r="U7" s="37" t="s">
        <v>19</v>
      </c>
      <c r="V7" s="35"/>
      <c r="W7" s="34" t="s">
        <v>17</v>
      </c>
      <c r="X7" s="35"/>
      <c r="Y7" s="34" t="s">
        <v>17</v>
      </c>
      <c r="Z7" s="35"/>
      <c r="AA7" s="36" t="s">
        <v>17</v>
      </c>
      <c r="AB7" s="40" t="s">
        <v>20</v>
      </c>
      <c r="AC7" s="39"/>
      <c r="AD7" s="38"/>
      <c r="AE7" s="41"/>
    </row>
    <row r="8" spans="1:31" s="18" customFormat="1" ht="4.5" customHeight="1">
      <c r="A8" s="42"/>
      <c r="B8" s="42"/>
      <c r="C8" s="43"/>
      <c r="D8" s="43"/>
      <c r="E8" s="43"/>
      <c r="F8" s="25"/>
      <c r="G8" s="44"/>
      <c r="H8" s="25"/>
      <c r="I8" s="16"/>
      <c r="J8" s="21"/>
      <c r="K8" s="25"/>
      <c r="L8" s="44"/>
      <c r="M8" s="21"/>
      <c r="N8" s="21"/>
      <c r="O8" s="29"/>
      <c r="P8" s="21"/>
      <c r="Q8" s="21"/>
      <c r="R8" s="25"/>
      <c r="S8" s="44"/>
      <c r="T8" s="21"/>
      <c r="U8" s="21"/>
      <c r="V8" s="21"/>
      <c r="W8" s="25"/>
      <c r="X8" s="44"/>
      <c r="Y8" s="21"/>
      <c r="Z8" s="21"/>
      <c r="AA8" s="25"/>
      <c r="AB8" s="21"/>
      <c r="AC8" s="45"/>
      <c r="AD8" s="21"/>
      <c r="AE8" s="46"/>
    </row>
    <row r="9" spans="1:30" s="49" customFormat="1" ht="14.25" customHeight="1">
      <c r="A9" s="47" t="s">
        <v>21</v>
      </c>
      <c r="B9" s="47"/>
      <c r="C9" s="48"/>
      <c r="D9" s="47"/>
      <c r="F9" s="50"/>
      <c r="G9" s="51"/>
      <c r="H9" s="50"/>
      <c r="I9" s="52"/>
      <c r="J9" s="52"/>
      <c r="K9" s="50"/>
      <c r="L9" s="51"/>
      <c r="M9" s="52"/>
      <c r="N9" s="52"/>
      <c r="O9" s="50"/>
      <c r="P9" s="52"/>
      <c r="Q9" s="52"/>
      <c r="R9" s="53"/>
      <c r="S9" s="54"/>
      <c r="T9" s="55"/>
      <c r="U9" s="55"/>
      <c r="V9" s="55"/>
      <c r="W9" s="53"/>
      <c r="X9" s="54"/>
      <c r="Y9" s="52"/>
      <c r="Z9" s="52"/>
      <c r="AA9" s="50"/>
      <c r="AB9" s="52"/>
      <c r="AC9" s="51"/>
      <c r="AD9" s="56" t="s">
        <v>22</v>
      </c>
    </row>
    <row r="10" spans="1:31" s="49" customFormat="1" ht="15.75" customHeight="1">
      <c r="A10" s="47"/>
      <c r="B10" s="47" t="s">
        <v>23</v>
      </c>
      <c r="C10" s="48"/>
      <c r="D10" s="47"/>
      <c r="F10" s="57">
        <v>170</v>
      </c>
      <c r="G10" s="58"/>
      <c r="H10" s="57">
        <v>175</v>
      </c>
      <c r="I10" s="59">
        <v>181</v>
      </c>
      <c r="J10" s="59"/>
      <c r="K10" s="57">
        <v>184</v>
      </c>
      <c r="L10" s="58"/>
      <c r="M10" s="59">
        <v>191</v>
      </c>
      <c r="N10" s="59"/>
      <c r="O10" s="57">
        <v>194</v>
      </c>
      <c r="P10" s="59">
        <v>203</v>
      </c>
      <c r="Q10" s="59"/>
      <c r="R10" s="60">
        <v>0.6</v>
      </c>
      <c r="S10" s="61"/>
      <c r="T10" s="62">
        <f>(H10-F10)*100/H10</f>
        <v>2.857142857142857</v>
      </c>
      <c r="U10" s="62">
        <f>(I10-H10)*100/I10</f>
        <v>3.314917127071823</v>
      </c>
      <c r="V10" s="61"/>
      <c r="W10" s="62">
        <f>(K10-I10)*100/K10</f>
        <v>1.6304347826086956</v>
      </c>
      <c r="X10" s="61"/>
      <c r="Y10" s="62">
        <f>(M10-K10)*100/M10</f>
        <v>3.6649214659685865</v>
      </c>
      <c r="Z10" s="58"/>
      <c r="AA10" s="62">
        <f aca="true" t="shared" si="0" ref="AA10:AA28">(O10-M10)*100/O10</f>
        <v>1.5463917525773196</v>
      </c>
      <c r="AB10" s="62">
        <f>(P10-O10)*100/P10</f>
        <v>4.433497536945813</v>
      </c>
      <c r="AC10" s="58"/>
      <c r="AE10" s="56" t="s">
        <v>24</v>
      </c>
    </row>
    <row r="11" spans="1:31" s="49" customFormat="1" ht="15" customHeight="1">
      <c r="A11" s="47"/>
      <c r="B11" s="47" t="s">
        <v>25</v>
      </c>
      <c r="C11" s="48"/>
      <c r="D11" s="47"/>
      <c r="F11" s="57">
        <v>170</v>
      </c>
      <c r="G11" s="58"/>
      <c r="H11" s="57">
        <v>175</v>
      </c>
      <c r="I11" s="59">
        <v>181</v>
      </c>
      <c r="J11" s="59"/>
      <c r="K11" s="57">
        <v>184</v>
      </c>
      <c r="L11" s="58"/>
      <c r="M11" s="59">
        <v>191</v>
      </c>
      <c r="N11" s="59"/>
      <c r="O11" s="57">
        <v>194</v>
      </c>
      <c r="P11" s="59">
        <v>203</v>
      </c>
      <c r="Q11" s="59"/>
      <c r="R11" s="60">
        <v>1.8</v>
      </c>
      <c r="S11" s="61"/>
      <c r="T11" s="62">
        <f>(H11-F11)*100/H11</f>
        <v>2.857142857142857</v>
      </c>
      <c r="U11" s="62">
        <f aca="true" t="shared" si="1" ref="U11:U34">(I11-H11)*100/I11</f>
        <v>3.314917127071823</v>
      </c>
      <c r="V11" s="61"/>
      <c r="W11" s="62">
        <f aca="true" t="shared" si="2" ref="W11:W33">(K11-I11)*100/K11</f>
        <v>1.6304347826086956</v>
      </c>
      <c r="X11" s="61"/>
      <c r="Y11" s="60">
        <f aca="true" t="shared" si="3" ref="Y11:Y34">(M11-K11)*100/M11</f>
        <v>3.6649214659685865</v>
      </c>
      <c r="Z11" s="58"/>
      <c r="AA11" s="62">
        <f t="shared" si="0"/>
        <v>1.5463917525773196</v>
      </c>
      <c r="AB11" s="62">
        <f aca="true" t="shared" si="4" ref="AB11:AB34">(P11-O11)*100/P11</f>
        <v>4.433497536945813</v>
      </c>
      <c r="AC11" s="58"/>
      <c r="AE11" s="56" t="s">
        <v>26</v>
      </c>
    </row>
    <row r="12" spans="1:31" s="49" customFormat="1" ht="16.5" customHeight="1">
      <c r="A12" s="47"/>
      <c r="B12" s="47" t="s">
        <v>27</v>
      </c>
      <c r="C12" s="48"/>
      <c r="D12" s="47"/>
      <c r="F12" s="57">
        <v>170</v>
      </c>
      <c r="G12" s="58"/>
      <c r="H12" s="57">
        <v>175</v>
      </c>
      <c r="I12" s="59">
        <v>181</v>
      </c>
      <c r="J12" s="59"/>
      <c r="K12" s="57">
        <v>184</v>
      </c>
      <c r="L12" s="58"/>
      <c r="M12" s="59">
        <v>191</v>
      </c>
      <c r="N12" s="59"/>
      <c r="O12" s="57">
        <v>194</v>
      </c>
      <c r="P12" s="59">
        <v>203</v>
      </c>
      <c r="Q12" s="59"/>
      <c r="R12" s="60">
        <v>0.6</v>
      </c>
      <c r="S12" s="61"/>
      <c r="T12" s="62">
        <f aca="true" t="shared" si="5" ref="T12:T34">(H12-F12)*100/H12</f>
        <v>2.857142857142857</v>
      </c>
      <c r="U12" s="62">
        <f t="shared" si="1"/>
        <v>3.314917127071823</v>
      </c>
      <c r="V12" s="61"/>
      <c r="W12" s="62">
        <f t="shared" si="2"/>
        <v>1.6304347826086956</v>
      </c>
      <c r="X12" s="61"/>
      <c r="Y12" s="60">
        <f t="shared" si="3"/>
        <v>3.6649214659685865</v>
      </c>
      <c r="Z12" s="58"/>
      <c r="AA12" s="62">
        <f t="shared" si="0"/>
        <v>1.5463917525773196</v>
      </c>
      <c r="AB12" s="62">
        <f t="shared" si="4"/>
        <v>4.433497536945813</v>
      </c>
      <c r="AC12" s="58"/>
      <c r="AE12" s="56" t="s">
        <v>28</v>
      </c>
    </row>
    <row r="13" spans="1:31" s="63" customFormat="1" ht="15" customHeight="1">
      <c r="A13" s="47"/>
      <c r="B13" s="47" t="s">
        <v>29</v>
      </c>
      <c r="C13" s="48"/>
      <c r="D13" s="47"/>
      <c r="F13" s="57">
        <v>142</v>
      </c>
      <c r="G13" s="58"/>
      <c r="H13" s="57">
        <v>146</v>
      </c>
      <c r="I13" s="59">
        <v>152</v>
      </c>
      <c r="J13" s="59"/>
      <c r="K13" s="57">
        <v>155</v>
      </c>
      <c r="L13" s="58"/>
      <c r="M13" s="59">
        <v>160</v>
      </c>
      <c r="N13" s="59"/>
      <c r="O13" s="57">
        <v>165</v>
      </c>
      <c r="P13" s="59">
        <v>173</v>
      </c>
      <c r="Q13" s="59"/>
      <c r="R13" s="60">
        <v>2.2</v>
      </c>
      <c r="S13" s="61"/>
      <c r="T13" s="62">
        <f t="shared" si="5"/>
        <v>2.73972602739726</v>
      </c>
      <c r="U13" s="62">
        <f t="shared" si="1"/>
        <v>3.9473684210526314</v>
      </c>
      <c r="V13" s="61"/>
      <c r="W13" s="62">
        <f t="shared" si="2"/>
        <v>1.935483870967742</v>
      </c>
      <c r="X13" s="61"/>
      <c r="Y13" s="60">
        <f t="shared" si="3"/>
        <v>3.125</v>
      </c>
      <c r="Z13" s="58"/>
      <c r="AA13" s="62">
        <f t="shared" si="0"/>
        <v>3.0303030303030303</v>
      </c>
      <c r="AB13" s="62">
        <f t="shared" si="4"/>
        <v>4.624277456647399</v>
      </c>
      <c r="AC13" s="58"/>
      <c r="AE13" s="56" t="s">
        <v>30</v>
      </c>
    </row>
    <row r="14" spans="1:31" s="63" customFormat="1" ht="15" customHeight="1">
      <c r="A14" s="47"/>
      <c r="B14" s="47" t="s">
        <v>31</v>
      </c>
      <c r="C14" s="48"/>
      <c r="D14" s="47"/>
      <c r="F14" s="64">
        <v>138</v>
      </c>
      <c r="G14" s="65"/>
      <c r="H14" s="64">
        <v>142</v>
      </c>
      <c r="I14" s="66">
        <v>146</v>
      </c>
      <c r="J14" s="66"/>
      <c r="K14" s="64">
        <v>148</v>
      </c>
      <c r="L14" s="65"/>
      <c r="M14" s="66">
        <v>152</v>
      </c>
      <c r="N14" s="66"/>
      <c r="O14" s="64">
        <v>154</v>
      </c>
      <c r="P14" s="66">
        <v>161</v>
      </c>
      <c r="Q14" s="66"/>
      <c r="R14" s="67" t="s">
        <v>32</v>
      </c>
      <c r="S14" s="65"/>
      <c r="T14" s="62">
        <f t="shared" si="5"/>
        <v>2.816901408450704</v>
      </c>
      <c r="U14" s="62">
        <f t="shared" si="1"/>
        <v>2.73972602739726</v>
      </c>
      <c r="V14" s="61"/>
      <c r="W14" s="62">
        <f t="shared" si="2"/>
        <v>1.3513513513513513</v>
      </c>
      <c r="X14" s="68"/>
      <c r="Y14" s="60">
        <f t="shared" si="3"/>
        <v>2.6315789473684212</v>
      </c>
      <c r="Z14" s="65"/>
      <c r="AA14" s="62">
        <f t="shared" si="0"/>
        <v>1.2987012987012987</v>
      </c>
      <c r="AB14" s="62">
        <f t="shared" si="4"/>
        <v>4.3478260869565215</v>
      </c>
      <c r="AC14" s="65"/>
      <c r="AE14" s="56" t="s">
        <v>33</v>
      </c>
    </row>
    <row r="15" spans="1:31" s="63" customFormat="1" ht="15" customHeight="1">
      <c r="A15" s="47"/>
      <c r="B15" s="47" t="s">
        <v>34</v>
      </c>
      <c r="C15" s="48"/>
      <c r="D15" s="47"/>
      <c r="F15" s="57">
        <v>136</v>
      </c>
      <c r="G15" s="58"/>
      <c r="H15" s="57">
        <v>140</v>
      </c>
      <c r="I15" s="59">
        <v>146</v>
      </c>
      <c r="J15" s="59"/>
      <c r="K15" s="57">
        <v>151</v>
      </c>
      <c r="L15" s="58"/>
      <c r="M15" s="59">
        <v>155</v>
      </c>
      <c r="N15" s="59"/>
      <c r="O15" s="57">
        <v>158</v>
      </c>
      <c r="P15" s="59">
        <v>163</v>
      </c>
      <c r="Q15" s="59"/>
      <c r="R15" s="60">
        <v>2.3</v>
      </c>
      <c r="S15" s="61"/>
      <c r="T15" s="62">
        <f t="shared" si="5"/>
        <v>2.857142857142857</v>
      </c>
      <c r="U15" s="62">
        <f t="shared" si="1"/>
        <v>4.109589041095891</v>
      </c>
      <c r="V15" s="61"/>
      <c r="W15" s="62">
        <f t="shared" si="2"/>
        <v>3.3112582781456954</v>
      </c>
      <c r="X15" s="61"/>
      <c r="Y15" s="60">
        <f t="shared" si="3"/>
        <v>2.5806451612903225</v>
      </c>
      <c r="Z15" s="58"/>
      <c r="AA15" s="62">
        <f t="shared" si="0"/>
        <v>1.8987341772151898</v>
      </c>
      <c r="AB15" s="62">
        <f t="shared" si="4"/>
        <v>3.067484662576687</v>
      </c>
      <c r="AC15" s="58"/>
      <c r="AE15" s="56" t="s">
        <v>35</v>
      </c>
    </row>
    <row r="16" spans="1:31" s="63" customFormat="1" ht="15" customHeight="1">
      <c r="A16" s="47"/>
      <c r="B16" s="47" t="s">
        <v>36</v>
      </c>
      <c r="C16" s="48"/>
      <c r="D16" s="47"/>
      <c r="F16" s="57">
        <v>136</v>
      </c>
      <c r="G16" s="58"/>
      <c r="H16" s="57">
        <v>140</v>
      </c>
      <c r="I16" s="59">
        <v>145</v>
      </c>
      <c r="J16" s="59"/>
      <c r="K16" s="57">
        <v>147</v>
      </c>
      <c r="L16" s="58"/>
      <c r="M16" s="59">
        <v>152</v>
      </c>
      <c r="N16" s="59"/>
      <c r="O16" s="57">
        <v>156</v>
      </c>
      <c r="P16" s="59">
        <v>161</v>
      </c>
      <c r="Q16" s="59"/>
      <c r="R16" s="60">
        <v>0.7</v>
      </c>
      <c r="S16" s="61"/>
      <c r="T16" s="62">
        <f t="shared" si="5"/>
        <v>2.857142857142857</v>
      </c>
      <c r="U16" s="62">
        <f t="shared" si="1"/>
        <v>3.4482758620689653</v>
      </c>
      <c r="V16" s="61"/>
      <c r="W16" s="62">
        <f t="shared" si="2"/>
        <v>1.3605442176870748</v>
      </c>
      <c r="X16" s="61"/>
      <c r="Y16" s="60">
        <f t="shared" si="3"/>
        <v>3.289473684210526</v>
      </c>
      <c r="Z16" s="58"/>
      <c r="AA16" s="62">
        <f t="shared" si="0"/>
        <v>2.5641025641025643</v>
      </c>
      <c r="AB16" s="62">
        <f t="shared" si="4"/>
        <v>3.1055900621118013</v>
      </c>
      <c r="AC16" s="58"/>
      <c r="AE16" s="56" t="s">
        <v>37</v>
      </c>
    </row>
    <row r="17" spans="1:31" s="63" customFormat="1" ht="15" customHeight="1">
      <c r="A17" s="47"/>
      <c r="B17" s="47" t="s">
        <v>38</v>
      </c>
      <c r="C17" s="48"/>
      <c r="D17" s="47"/>
      <c r="F17" s="64">
        <v>135</v>
      </c>
      <c r="G17" s="65"/>
      <c r="H17" s="64">
        <v>139</v>
      </c>
      <c r="I17" s="66">
        <v>142</v>
      </c>
      <c r="J17" s="66"/>
      <c r="K17" s="64">
        <v>142</v>
      </c>
      <c r="L17" s="65"/>
      <c r="M17" s="66">
        <v>146</v>
      </c>
      <c r="N17" s="66"/>
      <c r="O17" s="64">
        <v>149</v>
      </c>
      <c r="P17" s="66">
        <v>154</v>
      </c>
      <c r="Q17" s="66"/>
      <c r="R17" s="67" t="s">
        <v>32</v>
      </c>
      <c r="S17" s="68"/>
      <c r="T17" s="62">
        <f t="shared" si="5"/>
        <v>2.8776978417266186</v>
      </c>
      <c r="U17" s="62">
        <f t="shared" si="1"/>
        <v>2.112676056338028</v>
      </c>
      <c r="V17" s="61"/>
      <c r="W17" s="69" t="s">
        <v>32</v>
      </c>
      <c r="X17" s="68"/>
      <c r="Y17" s="60">
        <f t="shared" si="3"/>
        <v>2.73972602739726</v>
      </c>
      <c r="Z17" s="70"/>
      <c r="AA17" s="62">
        <f t="shared" si="0"/>
        <v>2.0134228187919465</v>
      </c>
      <c r="AB17" s="62">
        <f t="shared" si="4"/>
        <v>3.2467532467532467</v>
      </c>
      <c r="AC17" s="65"/>
      <c r="AE17" s="56" t="s">
        <v>39</v>
      </c>
    </row>
    <row r="18" spans="1:31" s="63" customFormat="1" ht="15" customHeight="1">
      <c r="A18" s="47"/>
      <c r="B18" s="47" t="s">
        <v>40</v>
      </c>
      <c r="C18" s="48"/>
      <c r="D18" s="47"/>
      <c r="F18" s="64">
        <v>151</v>
      </c>
      <c r="G18" s="65"/>
      <c r="H18" s="64">
        <v>155</v>
      </c>
      <c r="I18" s="66">
        <v>161</v>
      </c>
      <c r="J18" s="66"/>
      <c r="K18" s="64">
        <v>163</v>
      </c>
      <c r="L18" s="65"/>
      <c r="M18" s="66">
        <v>168</v>
      </c>
      <c r="N18" s="66"/>
      <c r="O18" s="64">
        <v>170</v>
      </c>
      <c r="P18" s="66">
        <v>179</v>
      </c>
      <c r="Q18" s="66"/>
      <c r="R18" s="71">
        <v>2</v>
      </c>
      <c r="S18" s="68"/>
      <c r="T18" s="62">
        <f t="shared" si="5"/>
        <v>2.5806451612903225</v>
      </c>
      <c r="U18" s="62">
        <f t="shared" si="1"/>
        <v>3.7267080745341614</v>
      </c>
      <c r="V18" s="61"/>
      <c r="W18" s="62">
        <f t="shared" si="2"/>
        <v>1.2269938650306749</v>
      </c>
      <c r="X18" s="68"/>
      <c r="Y18" s="60">
        <f t="shared" si="3"/>
        <v>2.9761904761904763</v>
      </c>
      <c r="Z18" s="65"/>
      <c r="AA18" s="62">
        <f t="shared" si="0"/>
        <v>1.1764705882352942</v>
      </c>
      <c r="AB18" s="62">
        <f t="shared" si="4"/>
        <v>5.027932960893855</v>
      </c>
      <c r="AC18" s="65"/>
      <c r="AE18" s="56" t="s">
        <v>41</v>
      </c>
    </row>
    <row r="19" spans="1:31" s="72" customFormat="1" ht="15" customHeight="1">
      <c r="A19" s="47"/>
      <c r="B19" s="47" t="s">
        <v>42</v>
      </c>
      <c r="C19" s="48"/>
      <c r="D19" s="47"/>
      <c r="F19" s="73">
        <v>153</v>
      </c>
      <c r="G19" s="74"/>
      <c r="H19" s="73">
        <v>157</v>
      </c>
      <c r="I19" s="75">
        <v>163</v>
      </c>
      <c r="J19" s="75"/>
      <c r="K19" s="73">
        <v>166</v>
      </c>
      <c r="L19" s="74"/>
      <c r="M19" s="75">
        <v>172</v>
      </c>
      <c r="N19" s="75"/>
      <c r="O19" s="73">
        <v>175</v>
      </c>
      <c r="P19" s="75">
        <v>180</v>
      </c>
      <c r="Q19" s="75"/>
      <c r="R19" s="76">
        <v>2</v>
      </c>
      <c r="S19" s="77"/>
      <c r="T19" s="62">
        <f t="shared" si="5"/>
        <v>2.5477707006369426</v>
      </c>
      <c r="U19" s="62">
        <f t="shared" si="1"/>
        <v>3.6809815950920246</v>
      </c>
      <c r="V19" s="61"/>
      <c r="W19" s="62">
        <f t="shared" si="2"/>
        <v>1.8072289156626506</v>
      </c>
      <c r="X19" s="77"/>
      <c r="Y19" s="60">
        <f t="shared" si="3"/>
        <v>3.488372093023256</v>
      </c>
      <c r="Z19" s="74"/>
      <c r="AA19" s="62">
        <f t="shared" si="0"/>
        <v>1.7142857142857142</v>
      </c>
      <c r="AB19" s="62">
        <f t="shared" si="4"/>
        <v>2.7777777777777777</v>
      </c>
      <c r="AC19" s="74"/>
      <c r="AE19" s="56" t="s">
        <v>43</v>
      </c>
    </row>
    <row r="20" spans="1:31" s="72" customFormat="1" ht="15" customHeight="1">
      <c r="A20" s="47"/>
      <c r="B20" s="47" t="s">
        <v>44</v>
      </c>
      <c r="C20" s="48"/>
      <c r="D20" s="47"/>
      <c r="F20" s="73">
        <v>143</v>
      </c>
      <c r="G20" s="74"/>
      <c r="H20" s="73">
        <v>147</v>
      </c>
      <c r="I20" s="75">
        <v>153</v>
      </c>
      <c r="J20" s="75"/>
      <c r="K20" s="73">
        <v>155</v>
      </c>
      <c r="L20" s="74"/>
      <c r="M20" s="75">
        <v>161</v>
      </c>
      <c r="N20" s="75"/>
      <c r="O20" s="73">
        <v>165</v>
      </c>
      <c r="P20" s="75">
        <v>173</v>
      </c>
      <c r="Q20" s="75"/>
      <c r="R20" s="76">
        <v>1.4</v>
      </c>
      <c r="S20" s="77"/>
      <c r="T20" s="62">
        <f t="shared" si="5"/>
        <v>2.7210884353741496</v>
      </c>
      <c r="U20" s="62">
        <f t="shared" si="1"/>
        <v>3.9215686274509802</v>
      </c>
      <c r="V20" s="61"/>
      <c r="W20" s="62">
        <f t="shared" si="2"/>
        <v>1.2903225806451613</v>
      </c>
      <c r="X20" s="77"/>
      <c r="Y20" s="60">
        <f t="shared" si="3"/>
        <v>3.7267080745341614</v>
      </c>
      <c r="Z20" s="74"/>
      <c r="AA20" s="62">
        <f t="shared" si="0"/>
        <v>2.4242424242424243</v>
      </c>
      <c r="AB20" s="62">
        <f t="shared" si="4"/>
        <v>4.624277456647399</v>
      </c>
      <c r="AC20" s="74"/>
      <c r="AE20" s="56" t="s">
        <v>45</v>
      </c>
    </row>
    <row r="21" spans="1:31" s="72" customFormat="1" ht="15" customHeight="1">
      <c r="A21" s="47"/>
      <c r="B21" s="47" t="s">
        <v>46</v>
      </c>
      <c r="C21" s="48"/>
      <c r="D21" s="47"/>
      <c r="F21" s="73">
        <v>138</v>
      </c>
      <c r="G21" s="74"/>
      <c r="H21" s="73">
        <v>142</v>
      </c>
      <c r="I21" s="75">
        <v>146</v>
      </c>
      <c r="J21" s="75"/>
      <c r="K21" s="73">
        <v>150</v>
      </c>
      <c r="L21" s="74"/>
      <c r="M21" s="75">
        <v>155</v>
      </c>
      <c r="N21" s="75"/>
      <c r="O21" s="73">
        <v>158</v>
      </c>
      <c r="P21" s="75">
        <v>163</v>
      </c>
      <c r="Q21" s="75"/>
      <c r="R21" s="76">
        <v>2.2</v>
      </c>
      <c r="S21" s="77"/>
      <c r="T21" s="62">
        <f t="shared" si="5"/>
        <v>2.816901408450704</v>
      </c>
      <c r="U21" s="62">
        <f t="shared" si="1"/>
        <v>2.73972602739726</v>
      </c>
      <c r="V21" s="61"/>
      <c r="W21" s="62">
        <f t="shared" si="2"/>
        <v>2.6666666666666665</v>
      </c>
      <c r="X21" s="77"/>
      <c r="Y21" s="60">
        <f t="shared" si="3"/>
        <v>3.225806451612903</v>
      </c>
      <c r="Z21" s="74"/>
      <c r="AA21" s="62">
        <f t="shared" si="0"/>
        <v>1.8987341772151898</v>
      </c>
      <c r="AB21" s="62">
        <f t="shared" si="4"/>
        <v>3.067484662576687</v>
      </c>
      <c r="AC21" s="74"/>
      <c r="AE21" s="56" t="s">
        <v>47</v>
      </c>
    </row>
    <row r="22" spans="1:31" s="72" customFormat="1" ht="15" customHeight="1">
      <c r="A22" s="47"/>
      <c r="B22" s="47" t="s">
        <v>48</v>
      </c>
      <c r="C22" s="48"/>
      <c r="D22" s="47"/>
      <c r="F22" s="78">
        <v>135</v>
      </c>
      <c r="G22" s="79"/>
      <c r="H22" s="78">
        <v>139</v>
      </c>
      <c r="I22" s="80">
        <v>145</v>
      </c>
      <c r="J22" s="80"/>
      <c r="K22" s="78">
        <v>145</v>
      </c>
      <c r="L22" s="79"/>
      <c r="M22" s="80">
        <v>149</v>
      </c>
      <c r="N22" s="80"/>
      <c r="O22" s="78">
        <v>150</v>
      </c>
      <c r="P22" s="80">
        <v>156</v>
      </c>
      <c r="Q22" s="80"/>
      <c r="R22" s="81" t="s">
        <v>32</v>
      </c>
      <c r="S22" s="82"/>
      <c r="T22" s="62">
        <f t="shared" si="5"/>
        <v>2.8776978417266186</v>
      </c>
      <c r="U22" s="62">
        <f t="shared" si="1"/>
        <v>4.137931034482759</v>
      </c>
      <c r="V22" s="61"/>
      <c r="W22" s="69" t="s">
        <v>32</v>
      </c>
      <c r="X22" s="82"/>
      <c r="Y22" s="60">
        <f t="shared" si="3"/>
        <v>2.684563758389262</v>
      </c>
      <c r="Z22" s="79"/>
      <c r="AA22" s="62">
        <f t="shared" si="0"/>
        <v>0.6666666666666666</v>
      </c>
      <c r="AB22" s="62">
        <f t="shared" si="4"/>
        <v>3.8461538461538463</v>
      </c>
      <c r="AC22" s="79"/>
      <c r="AE22" s="56" t="s">
        <v>49</v>
      </c>
    </row>
    <row r="23" spans="1:31" s="83" customFormat="1" ht="15" customHeight="1">
      <c r="A23" s="47"/>
      <c r="B23" s="47" t="s">
        <v>50</v>
      </c>
      <c r="C23" s="48"/>
      <c r="D23" s="47"/>
      <c r="E23" s="72"/>
      <c r="F23" s="73">
        <v>140</v>
      </c>
      <c r="G23" s="74"/>
      <c r="H23" s="73">
        <v>144</v>
      </c>
      <c r="I23" s="75">
        <v>150</v>
      </c>
      <c r="J23" s="75"/>
      <c r="K23" s="73">
        <v>153</v>
      </c>
      <c r="L23" s="74"/>
      <c r="M23" s="75">
        <v>160</v>
      </c>
      <c r="N23" s="75"/>
      <c r="O23" s="73">
        <v>165</v>
      </c>
      <c r="P23" s="75">
        <v>173</v>
      </c>
      <c r="Q23" s="75"/>
      <c r="R23" s="76">
        <v>2.2</v>
      </c>
      <c r="S23" s="74"/>
      <c r="T23" s="62">
        <f t="shared" si="5"/>
        <v>2.7777777777777777</v>
      </c>
      <c r="U23" s="62">
        <f t="shared" si="1"/>
        <v>4</v>
      </c>
      <c r="V23" s="61"/>
      <c r="W23" s="62">
        <f t="shared" si="2"/>
        <v>1.9607843137254901</v>
      </c>
      <c r="X23" s="77"/>
      <c r="Y23" s="60">
        <f t="shared" si="3"/>
        <v>4.375</v>
      </c>
      <c r="Z23" s="74"/>
      <c r="AA23" s="62">
        <f t="shared" si="0"/>
        <v>3.0303030303030303</v>
      </c>
      <c r="AB23" s="62">
        <f t="shared" si="4"/>
        <v>4.624277456647399</v>
      </c>
      <c r="AC23" s="74"/>
      <c r="AE23" s="56" t="s">
        <v>51</v>
      </c>
    </row>
    <row r="24" spans="1:31" s="83" customFormat="1" ht="15" customHeight="1">
      <c r="A24" s="47"/>
      <c r="B24" s="47" t="s">
        <v>52</v>
      </c>
      <c r="C24" s="48"/>
      <c r="D24" s="47"/>
      <c r="E24" s="72"/>
      <c r="F24" s="73">
        <v>136</v>
      </c>
      <c r="G24" s="74"/>
      <c r="H24" s="73">
        <v>140</v>
      </c>
      <c r="I24" s="75">
        <v>145</v>
      </c>
      <c r="J24" s="75"/>
      <c r="K24" s="73">
        <v>147</v>
      </c>
      <c r="L24" s="74"/>
      <c r="M24" s="75">
        <v>152</v>
      </c>
      <c r="N24" s="75"/>
      <c r="O24" s="73">
        <v>155</v>
      </c>
      <c r="P24" s="75">
        <v>163</v>
      </c>
      <c r="Q24" s="75"/>
      <c r="R24" s="76">
        <v>0.7</v>
      </c>
      <c r="S24" s="74"/>
      <c r="T24" s="62">
        <f t="shared" si="5"/>
        <v>2.857142857142857</v>
      </c>
      <c r="U24" s="62">
        <f t="shared" si="1"/>
        <v>3.4482758620689653</v>
      </c>
      <c r="V24" s="61"/>
      <c r="W24" s="62">
        <f t="shared" si="2"/>
        <v>1.3605442176870748</v>
      </c>
      <c r="X24" s="77"/>
      <c r="Y24" s="60">
        <f t="shared" si="3"/>
        <v>3.289473684210526</v>
      </c>
      <c r="Z24" s="74"/>
      <c r="AA24" s="62">
        <f t="shared" si="0"/>
        <v>1.935483870967742</v>
      </c>
      <c r="AB24" s="62">
        <f t="shared" si="4"/>
        <v>4.9079754601226995</v>
      </c>
      <c r="AC24" s="74"/>
      <c r="AE24" s="56" t="s">
        <v>53</v>
      </c>
    </row>
    <row r="25" spans="1:31" s="72" customFormat="1" ht="15" customHeight="1">
      <c r="A25" s="47"/>
      <c r="B25" s="47" t="s">
        <v>54</v>
      </c>
      <c r="C25" s="48"/>
      <c r="D25" s="47"/>
      <c r="F25" s="73">
        <v>134</v>
      </c>
      <c r="G25" s="74"/>
      <c r="H25" s="73">
        <v>138</v>
      </c>
      <c r="I25" s="75">
        <v>141</v>
      </c>
      <c r="J25" s="75"/>
      <c r="K25" s="73">
        <v>143</v>
      </c>
      <c r="L25" s="74"/>
      <c r="M25" s="75">
        <v>147</v>
      </c>
      <c r="N25" s="75"/>
      <c r="O25" s="73">
        <v>150</v>
      </c>
      <c r="P25" s="75">
        <v>156</v>
      </c>
      <c r="Q25" s="75"/>
      <c r="R25" s="84" t="s">
        <v>32</v>
      </c>
      <c r="S25" s="77"/>
      <c r="T25" s="62">
        <f t="shared" si="5"/>
        <v>2.898550724637681</v>
      </c>
      <c r="U25" s="62">
        <f t="shared" si="1"/>
        <v>2.127659574468085</v>
      </c>
      <c r="V25" s="61"/>
      <c r="W25" s="62">
        <f t="shared" si="2"/>
        <v>1.3986013986013985</v>
      </c>
      <c r="X25" s="77"/>
      <c r="Y25" s="60">
        <f t="shared" si="3"/>
        <v>2.7210884353741496</v>
      </c>
      <c r="Z25" s="74"/>
      <c r="AA25" s="62">
        <f t="shared" si="0"/>
        <v>2</v>
      </c>
      <c r="AB25" s="62">
        <f t="shared" si="4"/>
        <v>3.8461538461538463</v>
      </c>
      <c r="AC25" s="74"/>
      <c r="AE25" s="56" t="s">
        <v>55</v>
      </c>
    </row>
    <row r="26" spans="1:31" s="72" customFormat="1" ht="15" customHeight="1">
      <c r="A26" s="47"/>
      <c r="B26" s="47" t="s">
        <v>56</v>
      </c>
      <c r="C26" s="48"/>
      <c r="D26" s="47"/>
      <c r="F26" s="73">
        <v>137</v>
      </c>
      <c r="G26" s="74"/>
      <c r="H26" s="73">
        <v>141</v>
      </c>
      <c r="I26" s="75">
        <v>145</v>
      </c>
      <c r="J26" s="75"/>
      <c r="K26" s="73">
        <v>147</v>
      </c>
      <c r="L26" s="74"/>
      <c r="M26" s="75">
        <v>154</v>
      </c>
      <c r="N26" s="75"/>
      <c r="O26" s="73">
        <v>155</v>
      </c>
      <c r="P26" s="75">
        <v>160</v>
      </c>
      <c r="Q26" s="75"/>
      <c r="R26" s="76">
        <v>3</v>
      </c>
      <c r="S26" s="77"/>
      <c r="T26" s="62">
        <f t="shared" si="5"/>
        <v>2.8368794326241136</v>
      </c>
      <c r="U26" s="62">
        <f t="shared" si="1"/>
        <v>2.7586206896551726</v>
      </c>
      <c r="V26" s="61"/>
      <c r="W26" s="62">
        <f t="shared" si="2"/>
        <v>1.3605442176870748</v>
      </c>
      <c r="X26" s="77"/>
      <c r="Y26" s="60">
        <f t="shared" si="3"/>
        <v>4.545454545454546</v>
      </c>
      <c r="Z26" s="74"/>
      <c r="AA26" s="62">
        <f t="shared" si="0"/>
        <v>0.6451612903225806</v>
      </c>
      <c r="AB26" s="62">
        <f t="shared" si="4"/>
        <v>3.125</v>
      </c>
      <c r="AC26" s="74"/>
      <c r="AE26" s="56" t="s">
        <v>57</v>
      </c>
    </row>
    <row r="27" spans="1:31" s="72" customFormat="1" ht="15" customHeight="1">
      <c r="A27" s="47"/>
      <c r="B27" s="47" t="s">
        <v>58</v>
      </c>
      <c r="C27" s="48"/>
      <c r="D27" s="47"/>
      <c r="E27" s="85"/>
      <c r="F27" s="78">
        <v>138</v>
      </c>
      <c r="G27" s="79"/>
      <c r="H27" s="78">
        <v>142</v>
      </c>
      <c r="I27" s="80">
        <v>147</v>
      </c>
      <c r="J27" s="80"/>
      <c r="K27" s="78">
        <v>147</v>
      </c>
      <c r="L27" s="79"/>
      <c r="M27" s="80">
        <v>154</v>
      </c>
      <c r="N27" s="80"/>
      <c r="O27" s="78">
        <v>156</v>
      </c>
      <c r="P27" s="80">
        <v>164</v>
      </c>
      <c r="Q27" s="80"/>
      <c r="R27" s="86">
        <v>2.2</v>
      </c>
      <c r="S27" s="82"/>
      <c r="T27" s="62">
        <f t="shared" si="5"/>
        <v>2.816901408450704</v>
      </c>
      <c r="U27" s="62">
        <f t="shared" si="1"/>
        <v>3.401360544217687</v>
      </c>
      <c r="V27" s="61"/>
      <c r="W27" s="69" t="s">
        <v>32</v>
      </c>
      <c r="X27" s="82"/>
      <c r="Y27" s="60">
        <f t="shared" si="3"/>
        <v>4.545454545454546</v>
      </c>
      <c r="Z27" s="79"/>
      <c r="AA27" s="62">
        <f t="shared" si="0"/>
        <v>1.2820512820512822</v>
      </c>
      <c r="AB27" s="62">
        <f t="shared" si="4"/>
        <v>4.878048780487805</v>
      </c>
      <c r="AC27" s="79"/>
      <c r="AE27" s="56" t="s">
        <v>59</v>
      </c>
    </row>
    <row r="28" spans="1:31" s="83" customFormat="1" ht="15" customHeight="1">
      <c r="A28" s="47"/>
      <c r="B28" s="47" t="s">
        <v>60</v>
      </c>
      <c r="C28" s="48"/>
      <c r="D28" s="47"/>
      <c r="F28" s="73">
        <v>138</v>
      </c>
      <c r="G28" s="74"/>
      <c r="H28" s="73">
        <v>142</v>
      </c>
      <c r="I28" s="75">
        <v>148</v>
      </c>
      <c r="J28" s="75"/>
      <c r="K28" s="73">
        <v>151</v>
      </c>
      <c r="L28" s="74"/>
      <c r="M28" s="75">
        <v>155</v>
      </c>
      <c r="N28" s="75"/>
      <c r="O28" s="73">
        <v>157</v>
      </c>
      <c r="P28" s="75">
        <v>165</v>
      </c>
      <c r="Q28" s="75"/>
      <c r="R28" s="76">
        <v>2.2</v>
      </c>
      <c r="S28" s="77"/>
      <c r="T28" s="62">
        <f t="shared" si="5"/>
        <v>2.816901408450704</v>
      </c>
      <c r="U28" s="62">
        <f t="shared" si="1"/>
        <v>4.054054054054054</v>
      </c>
      <c r="V28" s="61"/>
      <c r="W28" s="62">
        <f t="shared" si="2"/>
        <v>1.9867549668874172</v>
      </c>
      <c r="X28" s="77"/>
      <c r="Y28" s="60">
        <f t="shared" si="3"/>
        <v>2.5806451612903225</v>
      </c>
      <c r="Z28" s="74"/>
      <c r="AA28" s="62">
        <f t="shared" si="0"/>
        <v>1.2738853503184713</v>
      </c>
      <c r="AB28" s="62">
        <f t="shared" si="4"/>
        <v>4.848484848484849</v>
      </c>
      <c r="AC28" s="74"/>
      <c r="AE28" s="87" t="s">
        <v>61</v>
      </c>
    </row>
    <row r="29" spans="1:31" s="72" customFormat="1" ht="15" customHeight="1">
      <c r="A29" s="47"/>
      <c r="B29" s="47" t="s">
        <v>62</v>
      </c>
      <c r="C29" s="48"/>
      <c r="D29" s="47"/>
      <c r="F29" s="73">
        <v>136</v>
      </c>
      <c r="G29" s="74"/>
      <c r="H29" s="73">
        <v>140</v>
      </c>
      <c r="I29" s="75">
        <v>143</v>
      </c>
      <c r="J29" s="75"/>
      <c r="K29" s="73">
        <v>145</v>
      </c>
      <c r="L29" s="74"/>
      <c r="M29" s="75">
        <v>149</v>
      </c>
      <c r="N29" s="75"/>
      <c r="O29" s="73">
        <v>149</v>
      </c>
      <c r="P29" s="75">
        <v>154</v>
      </c>
      <c r="Q29" s="75"/>
      <c r="R29" s="76">
        <v>2.3</v>
      </c>
      <c r="S29" s="77"/>
      <c r="T29" s="62">
        <f t="shared" si="5"/>
        <v>2.857142857142857</v>
      </c>
      <c r="U29" s="62">
        <f t="shared" si="1"/>
        <v>2.097902097902098</v>
      </c>
      <c r="V29" s="61"/>
      <c r="W29" s="62">
        <f t="shared" si="2"/>
        <v>1.3793103448275863</v>
      </c>
      <c r="X29" s="77"/>
      <c r="Y29" s="60">
        <f t="shared" si="3"/>
        <v>2.684563758389262</v>
      </c>
      <c r="Z29" s="74"/>
      <c r="AA29" s="69" t="s">
        <v>32</v>
      </c>
      <c r="AB29" s="62">
        <f t="shared" si="4"/>
        <v>3.2467532467532467</v>
      </c>
      <c r="AC29" s="74"/>
      <c r="AE29" s="87" t="s">
        <v>63</v>
      </c>
    </row>
    <row r="30" spans="1:31" s="72" customFormat="1" ht="15" customHeight="1">
      <c r="A30" s="47"/>
      <c r="B30" s="47" t="s">
        <v>64</v>
      </c>
      <c r="C30" s="48"/>
      <c r="D30" s="47"/>
      <c r="F30" s="73">
        <v>170</v>
      </c>
      <c r="G30" s="74"/>
      <c r="H30" s="73">
        <v>175</v>
      </c>
      <c r="I30" s="75">
        <v>181</v>
      </c>
      <c r="J30" s="75"/>
      <c r="K30" s="73">
        <v>184</v>
      </c>
      <c r="L30" s="74"/>
      <c r="M30" s="75">
        <v>191</v>
      </c>
      <c r="N30" s="75"/>
      <c r="O30" s="73">
        <v>194</v>
      </c>
      <c r="P30" s="75">
        <v>203</v>
      </c>
      <c r="Q30" s="75"/>
      <c r="R30" s="76">
        <v>0.6</v>
      </c>
      <c r="S30" s="77"/>
      <c r="T30" s="62">
        <f t="shared" si="5"/>
        <v>2.857142857142857</v>
      </c>
      <c r="U30" s="62">
        <f t="shared" si="1"/>
        <v>3.314917127071823</v>
      </c>
      <c r="V30" s="61"/>
      <c r="W30" s="62">
        <f t="shared" si="2"/>
        <v>1.6304347826086956</v>
      </c>
      <c r="X30" s="77"/>
      <c r="Y30" s="60">
        <f t="shared" si="3"/>
        <v>3.6649214659685865</v>
      </c>
      <c r="Z30" s="74"/>
      <c r="AA30" s="62">
        <f>(O30-M30)*100/O30</f>
        <v>1.5463917525773196</v>
      </c>
      <c r="AB30" s="62">
        <f t="shared" si="4"/>
        <v>4.433497536945813</v>
      </c>
      <c r="AC30" s="74"/>
      <c r="AE30" s="87" t="s">
        <v>65</v>
      </c>
    </row>
    <row r="31" spans="1:31" s="72" customFormat="1" ht="15" customHeight="1">
      <c r="A31" s="47"/>
      <c r="B31" s="47" t="s">
        <v>66</v>
      </c>
      <c r="C31" s="48"/>
      <c r="D31" s="47"/>
      <c r="E31" s="83"/>
      <c r="F31" s="73">
        <v>170</v>
      </c>
      <c r="G31" s="74"/>
      <c r="H31" s="73">
        <v>175</v>
      </c>
      <c r="I31" s="75">
        <v>181</v>
      </c>
      <c r="J31" s="75"/>
      <c r="K31" s="73">
        <v>184</v>
      </c>
      <c r="L31" s="74"/>
      <c r="M31" s="75">
        <v>191</v>
      </c>
      <c r="N31" s="75"/>
      <c r="O31" s="73">
        <v>194</v>
      </c>
      <c r="P31" s="75">
        <v>203</v>
      </c>
      <c r="Q31" s="75"/>
      <c r="R31" s="76">
        <v>0.6</v>
      </c>
      <c r="S31" s="77"/>
      <c r="T31" s="62">
        <f t="shared" si="5"/>
        <v>2.857142857142857</v>
      </c>
      <c r="U31" s="62">
        <f t="shared" si="1"/>
        <v>3.314917127071823</v>
      </c>
      <c r="V31" s="61"/>
      <c r="W31" s="62">
        <f t="shared" si="2"/>
        <v>1.6304347826086956</v>
      </c>
      <c r="X31" s="77"/>
      <c r="Y31" s="60">
        <f t="shared" si="3"/>
        <v>3.6649214659685865</v>
      </c>
      <c r="Z31" s="74"/>
      <c r="AA31" s="62">
        <f>(O31-M31)*100/O31</f>
        <v>1.5463917525773196</v>
      </c>
      <c r="AB31" s="62">
        <f t="shared" si="4"/>
        <v>4.433497536945813</v>
      </c>
      <c r="AC31" s="74"/>
      <c r="AE31" s="87" t="s">
        <v>67</v>
      </c>
    </row>
    <row r="32" spans="1:31" s="72" customFormat="1" ht="15" customHeight="1">
      <c r="A32" s="47"/>
      <c r="B32" s="47" t="s">
        <v>68</v>
      </c>
      <c r="C32" s="48"/>
      <c r="D32" s="47"/>
      <c r="E32" s="83"/>
      <c r="F32" s="73">
        <v>138</v>
      </c>
      <c r="G32" s="74"/>
      <c r="H32" s="73">
        <v>142</v>
      </c>
      <c r="I32" s="75">
        <v>147</v>
      </c>
      <c r="J32" s="75"/>
      <c r="K32" s="73">
        <v>150</v>
      </c>
      <c r="L32" s="74"/>
      <c r="M32" s="75">
        <v>154</v>
      </c>
      <c r="N32" s="75"/>
      <c r="O32" s="73">
        <v>155</v>
      </c>
      <c r="P32" s="75">
        <v>160</v>
      </c>
      <c r="Q32" s="75"/>
      <c r="R32" s="76">
        <v>3.8</v>
      </c>
      <c r="S32" s="77"/>
      <c r="T32" s="62">
        <f t="shared" si="5"/>
        <v>2.816901408450704</v>
      </c>
      <c r="U32" s="62">
        <f t="shared" si="1"/>
        <v>3.401360544217687</v>
      </c>
      <c r="V32" s="61"/>
      <c r="W32" s="62">
        <f t="shared" si="2"/>
        <v>2</v>
      </c>
      <c r="X32" s="77"/>
      <c r="Y32" s="60">
        <f t="shared" si="3"/>
        <v>2.5974025974025974</v>
      </c>
      <c r="Z32" s="74"/>
      <c r="AA32" s="62">
        <f>(O32-M32)*100/O32</f>
        <v>0.6451612903225806</v>
      </c>
      <c r="AB32" s="62">
        <f t="shared" si="4"/>
        <v>3.125</v>
      </c>
      <c r="AC32" s="74"/>
      <c r="AE32" s="87" t="s">
        <v>69</v>
      </c>
    </row>
    <row r="33" spans="1:31" s="72" customFormat="1" ht="15" customHeight="1">
      <c r="A33" s="47"/>
      <c r="B33" s="47" t="s">
        <v>70</v>
      </c>
      <c r="C33" s="48"/>
      <c r="D33" s="47"/>
      <c r="F33" s="73">
        <v>138</v>
      </c>
      <c r="G33" s="74"/>
      <c r="H33" s="73">
        <v>142</v>
      </c>
      <c r="I33" s="75">
        <v>147</v>
      </c>
      <c r="J33" s="75"/>
      <c r="K33" s="73">
        <v>150</v>
      </c>
      <c r="L33" s="74"/>
      <c r="M33" s="75">
        <v>156</v>
      </c>
      <c r="N33" s="75"/>
      <c r="O33" s="73">
        <v>160</v>
      </c>
      <c r="P33" s="75">
        <v>164</v>
      </c>
      <c r="Q33" s="75"/>
      <c r="R33" s="76">
        <v>1.5</v>
      </c>
      <c r="S33" s="77"/>
      <c r="T33" s="62">
        <f t="shared" si="5"/>
        <v>2.816901408450704</v>
      </c>
      <c r="U33" s="62">
        <f t="shared" si="1"/>
        <v>3.401360544217687</v>
      </c>
      <c r="V33" s="61"/>
      <c r="W33" s="62">
        <f t="shared" si="2"/>
        <v>2</v>
      </c>
      <c r="X33" s="77"/>
      <c r="Y33" s="60">
        <f t="shared" si="3"/>
        <v>3.8461538461538463</v>
      </c>
      <c r="Z33" s="74"/>
      <c r="AA33" s="62">
        <f>(O33-M33)*100/O33</f>
        <v>2.5</v>
      </c>
      <c r="AB33" s="62">
        <f t="shared" si="4"/>
        <v>2.4390243902439024</v>
      </c>
      <c r="AC33" s="74"/>
      <c r="AE33" s="87" t="s">
        <v>71</v>
      </c>
    </row>
    <row r="34" spans="1:31" s="72" customFormat="1" ht="17.25" customHeight="1">
      <c r="A34" s="88"/>
      <c r="B34" s="88" t="s">
        <v>72</v>
      </c>
      <c r="C34" s="89"/>
      <c r="D34" s="88"/>
      <c r="E34" s="90"/>
      <c r="F34" s="91">
        <v>135</v>
      </c>
      <c r="G34" s="92"/>
      <c r="H34" s="91">
        <v>139</v>
      </c>
      <c r="I34" s="93">
        <v>147</v>
      </c>
      <c r="J34" s="93"/>
      <c r="K34" s="91">
        <v>147</v>
      </c>
      <c r="L34" s="92"/>
      <c r="M34" s="93">
        <v>152</v>
      </c>
      <c r="N34" s="93"/>
      <c r="O34" s="91">
        <v>152</v>
      </c>
      <c r="P34" s="93">
        <v>160</v>
      </c>
      <c r="Q34" s="93"/>
      <c r="R34" s="94">
        <v>1.5</v>
      </c>
      <c r="S34" s="95"/>
      <c r="T34" s="96">
        <f t="shared" si="5"/>
        <v>2.8776978417266186</v>
      </c>
      <c r="U34" s="97">
        <f t="shared" si="1"/>
        <v>5.442176870748299</v>
      </c>
      <c r="V34" s="98"/>
      <c r="W34" s="99" t="s">
        <v>32</v>
      </c>
      <c r="X34" s="95"/>
      <c r="Y34" s="96">
        <f t="shared" si="3"/>
        <v>3.289473684210526</v>
      </c>
      <c r="Z34" s="92"/>
      <c r="AA34" s="99" t="s">
        <v>32</v>
      </c>
      <c r="AB34" s="97">
        <f t="shared" si="4"/>
        <v>5</v>
      </c>
      <c r="AC34" s="92"/>
      <c r="AD34" s="90"/>
      <c r="AE34" s="89" t="s">
        <v>73</v>
      </c>
    </row>
    <row r="35" spans="6:22" s="72" customFormat="1" ht="3" customHeight="1">
      <c r="F35" s="75"/>
      <c r="G35" s="75"/>
      <c r="H35" s="75"/>
      <c r="I35" s="75"/>
      <c r="J35" s="75"/>
      <c r="K35" s="75"/>
      <c r="L35" s="75"/>
      <c r="M35" s="75"/>
      <c r="N35" s="100"/>
      <c r="O35" s="101"/>
      <c r="P35" s="100"/>
      <c r="Q35" s="102"/>
      <c r="R35" s="101"/>
      <c r="S35" s="101"/>
      <c r="T35" s="75"/>
      <c r="U35" s="75"/>
      <c r="V35" s="75"/>
    </row>
    <row r="36" ht="18">
      <c r="B36" s="103" t="s">
        <v>74</v>
      </c>
    </row>
    <row r="37" ht="18">
      <c r="B37" s="103" t="s">
        <v>75</v>
      </c>
    </row>
  </sheetData>
  <mergeCells count="30">
    <mergeCell ref="Y7:Z7"/>
    <mergeCell ref="AE5:AE6"/>
    <mergeCell ref="I6:J6"/>
    <mergeCell ref="K6:L6"/>
    <mergeCell ref="M6:N6"/>
    <mergeCell ref="U6:V6"/>
    <mergeCell ref="W6:X6"/>
    <mergeCell ref="Y6:Z6"/>
    <mergeCell ref="H4:O4"/>
    <mergeCell ref="R4:AA4"/>
    <mergeCell ref="H5:J5"/>
    <mergeCell ref="K5:L5"/>
    <mergeCell ref="M5:N5"/>
    <mergeCell ref="O5:Q5"/>
    <mergeCell ref="T5:V5"/>
    <mergeCell ref="W5:X5"/>
    <mergeCell ref="Y5:Z5"/>
    <mergeCell ref="AA5:AC5"/>
    <mergeCell ref="A5:E6"/>
    <mergeCell ref="F5:G5"/>
    <mergeCell ref="F6:G6"/>
    <mergeCell ref="F7:G7"/>
    <mergeCell ref="I7:J7"/>
    <mergeCell ref="K7:L7"/>
    <mergeCell ref="R5:S5"/>
    <mergeCell ref="R6:S6"/>
    <mergeCell ref="R7:S7"/>
    <mergeCell ref="M7:N7"/>
    <mergeCell ref="U7:V7"/>
    <mergeCell ref="W7:X7"/>
  </mergeCells>
  <printOptions/>
  <pageMargins left="0.7874015748031497" right="0.11811023622047245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2009-08-13T07:55:27Z</dcterms:created>
  <dcterms:modified xsi:type="dcterms:W3CDTF">2009-08-13T07:55:38Z</dcterms:modified>
  <cp:category/>
  <cp:version/>
  <cp:contentType/>
  <cp:contentStatus/>
</cp:coreProperties>
</file>