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<sst xmlns="http://schemas.openxmlformats.org/spreadsheetml/2006/main" count="135" uniqueCount="62">
  <si>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 xml:space="preserve">    ตาราง   8.2 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 พ.ศ. 2543</t>
  </si>
  <si>
    <t>TABLE   8.2    LOANS OPERATION FOR FARMERS OF THE BANK FOR AGRICULTURE AND AGRICULTURAL COOPERATIVES BY TYPE   AND AMPHOE  :  2000</t>
  </si>
  <si>
    <t xml:space="preserve">                           </t>
  </si>
  <si>
    <t>( พันบาท : Thousand Baht )</t>
  </si>
  <si>
    <t>รวมต้นเงินทุน</t>
  </si>
  <si>
    <t>เงินกู้ระยะสั้น</t>
  </si>
  <si>
    <t>เงินเครดิต เงินสด และเงินกู้ระยะปานกลาง</t>
  </si>
  <si>
    <t>เงินกู้ระยะยาว</t>
  </si>
  <si>
    <t>การรับใช้หนี้เงินกู้</t>
  </si>
  <si>
    <t>ทุกประเภท</t>
  </si>
  <si>
    <t>Short – term loans</t>
  </si>
  <si>
    <t>Credit, cash and medium–term loans</t>
  </si>
  <si>
    <t>Long–term loans</t>
  </si>
  <si>
    <t>Payment on loans</t>
  </si>
  <si>
    <t>อำเภอ/กิ่งอำเภอ</t>
  </si>
  <si>
    <t>ที่ลูกค้าเป็น</t>
  </si>
  <si>
    <t>จ่ายเงินกู้</t>
  </si>
  <si>
    <t>ต้นเงิน</t>
  </si>
  <si>
    <t>Amphoe/King amphoe</t>
  </si>
  <si>
    <t>ลูกหนี้</t>
  </si>
  <si>
    <t>Loans</t>
  </si>
  <si>
    <t>รับชำระคืน</t>
  </si>
  <si>
    <t>ที่ลูกค้า</t>
  </si>
  <si>
    <t>Total</t>
  </si>
  <si>
    <t>disbursed</t>
  </si>
  <si>
    <t>Repayment</t>
  </si>
  <si>
    <t>เป็นลูกหนี้</t>
  </si>
  <si>
    <t>outstanding</t>
  </si>
  <si>
    <t>Outstanding</t>
  </si>
  <si>
    <t>รวมยอด</t>
  </si>
  <si>
    <t>เมืองจันทบุรี</t>
  </si>
  <si>
    <t xml:space="preserve"> Muang Chanthaburi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</si>
  <si>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</si>
  <si>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</si>
  <si>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</si>
  <si>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</si>
  <si>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</si>
  <si>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</si>
  <si>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</si>
  <si>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 xml:space="preserve"> -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</si>
  <si>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</si>
  <si>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</si>
  <si>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</si>
  <si>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</si>
  <si>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           1/ ข้อมูลรวมอยู่ในอำเภอเมือง</t>
  </si>
  <si>
    <t xml:space="preserve">     1/ Included in Amphoe Muang Chanthaburi</t>
  </si>
  <si>
    <t xml:space="preserve">           2/ ข้อมูลรวมอยู่ในอำเภอขลุง</t>
  </si>
  <si>
    <t xml:space="preserve">     2/ Included in Amphoe Khlung</t>
  </si>
  <si>
    <t xml:space="preserve">           3/ ข้อมูลรวมอยู่ในอำเภอโป่งน้ำร้อน</t>
  </si>
  <si>
    <t xml:space="preserve">     3/ Included in Amphoe Pong Nam Ron.</t>
  </si>
  <si>
    <t xml:space="preserve">           4/ ข้อมูลรวมอยู่ในอำเภอนายายอาม</t>
  </si>
  <si>
    <t xml:space="preserve">     4/ Included in Amphoe Na Yai Am</t>
  </si>
  <si>
    <t>ที่มา  :  ธนาคารเพื่อการเกษตรและสหกรณ์การเกษตรจังหวัดจันทบุรี</t>
  </si>
  <si>
    <t>Source : Bank of Agricultural and Agricultural Cooperatives, Chanthaburi Branch</t>
  </si>
  <si>
    <r>
      <t xml:space="preserve">มะขาม </t>
    </r>
    <r>
      <rPr>
        <vertAlign val="superscript"/>
        <sz val="14"/>
        <rFont val="Angsana New"/>
        <family val="1"/>
      </rPr>
      <t>1/</t>
    </r>
  </si>
  <si>
    <r>
      <t xml:space="preserve"> Makham  </t>
    </r>
    <r>
      <rPr>
        <vertAlign val="superscript"/>
        <sz val="14"/>
        <rFont val="Angsana New"/>
        <family val="1"/>
      </rPr>
      <t>1/</t>
    </r>
  </si>
  <si>
    <r>
      <t xml:space="preserve">แหลมสิงห์ </t>
    </r>
    <r>
      <rPr>
        <vertAlign val="superscript"/>
        <sz val="14"/>
        <rFont val="Angsana New"/>
        <family val="1"/>
      </rPr>
      <t>2/</t>
    </r>
  </si>
  <si>
    <r>
      <t xml:space="preserve"> Laem Sing  </t>
    </r>
    <r>
      <rPr>
        <vertAlign val="superscript"/>
        <sz val="14"/>
        <rFont val="Angsana New"/>
        <family val="1"/>
      </rPr>
      <t>2/</t>
    </r>
  </si>
  <si>
    <r>
      <t xml:space="preserve">สอยดาว  </t>
    </r>
    <r>
      <rPr>
        <vertAlign val="superscript"/>
        <sz val="14"/>
        <rFont val="Angsana New"/>
        <family val="1"/>
      </rPr>
      <t xml:space="preserve"> 3/</t>
    </r>
  </si>
  <si>
    <r>
      <t xml:space="preserve"> Soi  Dao  </t>
    </r>
    <r>
      <rPr>
        <vertAlign val="superscript"/>
        <sz val="14"/>
        <rFont val="Angsana New"/>
        <family val="1"/>
      </rPr>
      <t>3/</t>
    </r>
  </si>
  <si>
    <r>
      <t xml:space="preserve">แก่งหางแมว </t>
    </r>
    <r>
      <rPr>
        <vertAlign val="superscript"/>
        <sz val="14"/>
        <rFont val="Angsana New"/>
        <family val="1"/>
      </rPr>
      <t>4/</t>
    </r>
  </si>
  <si>
    <r>
      <t xml:space="preserve"> Kaeng Hang Maew  </t>
    </r>
    <r>
      <rPr>
        <vertAlign val="superscript"/>
        <sz val="14"/>
        <rFont val="Angsana New"/>
        <family val="1"/>
      </rPr>
      <t>4/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</si>
</sst>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\ \ \ \ \ "/>
    <numFmt numFmtId="189" formatCode="#,##0\ \ \ "/>
    <numFmt numFmtId="190" formatCode="#,##0\ "/>
    <numFmt numFmtId="191" formatCode="#,##0;[Red]\-#,##0\ \ \ "/>
  </numFmts>
  <fonts count="14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b/>
      <sz val="14"/>
      <name val="Cordia New"/>
      <family val="0"/>
    </font>
    <font>
      <vertAlign val="superscript"/>
      <sz val="14"/>
      <name val="Angsana New"/>
      <family val="1"/>
    </font>
    <font>
      <sz val="10"/>
      <name val="Angsana New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16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15" applyFont="1" applyBorder="1" applyAlignment="1">
      <alignment horizontal="centerContinuous"/>
      <protection/>
    </xf>
    <xf numFmtId="0" fontId="9" fillId="0" borderId="1" xfId="0" applyFont="1" applyBorder="1" applyAlignment="1">
      <alignment horizontal="centerContinuous"/>
    </xf>
    <xf numFmtId="0" fontId="9" fillId="0" borderId="3" xfId="15" applyFont="1" applyBorder="1" applyAlignment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15" applyFont="1" applyBorder="1" applyAlignment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9" fillId="0" borderId="5" xfId="15" applyFont="1" applyBorder="1" applyAlignment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9" fillId="0" borderId="6" xfId="15" applyFont="1" applyBorder="1" applyAlignment="1">
      <alignment horizontal="center"/>
      <protection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15" applyFont="1" applyBorder="1" applyAlignment="1">
      <alignment horizontal="center"/>
      <protection/>
    </xf>
    <xf numFmtId="0" fontId="9" fillId="0" borderId="9" xfId="0" applyFont="1" applyBorder="1" applyAlignment="1">
      <alignment horizontal="center"/>
    </xf>
    <xf numFmtId="0" fontId="9" fillId="0" borderId="10" xfId="15" applyFont="1" applyBorder="1" applyAlignment="1">
      <alignment horizontal="center"/>
      <protection/>
    </xf>
    <xf numFmtId="0" fontId="9" fillId="0" borderId="11" xfId="15" applyFont="1" applyBorder="1" applyAlignment="1">
      <alignment horizontal="center"/>
      <protection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9" xfId="15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12" xfId="15" applyFont="1" applyBorder="1" applyAlignment="1">
      <alignment horizontal="center"/>
      <protection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89" fontId="10" fillId="0" borderId="4" xfId="17" applyNumberFormat="1" applyFont="1" applyBorder="1" applyAlignment="1" quotePrefix="1">
      <alignment horizontal="right"/>
    </xf>
    <xf numFmtId="189" fontId="10" fillId="0" borderId="9" xfId="17" applyNumberFormat="1" applyFont="1" applyBorder="1" applyAlignment="1" quotePrefix="1">
      <alignment horizontal="right"/>
    </xf>
    <xf numFmtId="189" fontId="10" fillId="0" borderId="10" xfId="17" applyNumberFormat="1" applyFont="1" applyBorder="1" applyAlignment="1" quotePrefix="1">
      <alignment horizontal="right"/>
    </xf>
    <xf numFmtId="191" fontId="10" fillId="0" borderId="4" xfId="17" applyNumberFormat="1" applyFont="1" applyBorder="1" applyAlignment="1" quotePrefix="1">
      <alignment horizontal="center"/>
    </xf>
    <xf numFmtId="189" fontId="10" fillId="0" borderId="14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189" fontId="6" fillId="0" borderId="4" xfId="17" applyNumberFormat="1" applyFont="1" applyBorder="1" applyAlignment="1" quotePrefix="1">
      <alignment horizontal="right"/>
    </xf>
    <xf numFmtId="189" fontId="6" fillId="0" borderId="9" xfId="17" applyNumberFormat="1" applyFont="1" applyBorder="1" applyAlignment="1" quotePrefix="1">
      <alignment horizontal="right"/>
    </xf>
    <xf numFmtId="189" fontId="6" fillId="0" borderId="10" xfId="17" applyNumberFormat="1" applyFont="1" applyBorder="1" applyAlignment="1" quotePrefix="1">
      <alignment horizontal="right"/>
    </xf>
    <xf numFmtId="191" fontId="6" fillId="0" borderId="4" xfId="17" applyNumberFormat="1" applyFont="1" applyBorder="1" applyAlignment="1" quotePrefix="1">
      <alignment horizontal="center"/>
    </xf>
    <xf numFmtId="189" fontId="6" fillId="0" borderId="14" xfId="0" applyNumberFormat="1" applyFont="1" applyBorder="1" applyAlignment="1">
      <alignment horizontal="right"/>
    </xf>
    <xf numFmtId="189" fontId="6" fillId="0" borderId="9" xfId="0" applyNumberFormat="1" applyFont="1" applyBorder="1" applyAlignment="1">
      <alignment horizontal="center"/>
    </xf>
    <xf numFmtId="189" fontId="6" fillId="0" borderId="14" xfId="0" applyNumberFormat="1" applyFont="1" applyBorder="1" applyAlignment="1" quotePrefix="1">
      <alignment horizontal="right"/>
    </xf>
    <xf numFmtId="189" fontId="6" fillId="0" borderId="9" xfId="0" applyNumberFormat="1" applyFont="1" applyBorder="1" applyAlignment="1" quotePrefix="1">
      <alignment horizontal="right"/>
    </xf>
    <xf numFmtId="189" fontId="6" fillId="0" borderId="4" xfId="17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38" fontId="6" fillId="0" borderId="15" xfId="17" applyNumberFormat="1" applyFont="1" applyBorder="1" applyAlignment="1" quotePrefix="1">
      <alignment horizontal="left"/>
    </xf>
    <xf numFmtId="189" fontId="6" fillId="0" borderId="12" xfId="17" applyNumberFormat="1" applyFont="1" applyBorder="1" applyAlignment="1" quotePrefix="1">
      <alignment horizontal="right"/>
    </xf>
    <xf numFmtId="189" fontId="6" fillId="0" borderId="15" xfId="17" applyNumberFormat="1" applyFont="1" applyBorder="1" applyAlignment="1" quotePrefix="1">
      <alignment horizontal="right"/>
    </xf>
    <xf numFmtId="189" fontId="6" fillId="0" borderId="13" xfId="17" applyNumberFormat="1" applyFont="1" applyBorder="1" applyAlignment="1" quotePrefix="1">
      <alignment horizontal="right"/>
    </xf>
    <xf numFmtId="191" fontId="6" fillId="0" borderId="12" xfId="17" applyNumberFormat="1" applyFont="1" applyBorder="1" applyAlignment="1" quotePrefix="1">
      <alignment horizontal="center"/>
    </xf>
    <xf numFmtId="189" fontId="6" fillId="0" borderId="16" xfId="0" applyNumberFormat="1" applyFont="1" applyBorder="1" applyAlignment="1" quotePrefix="1">
      <alignment horizontal="right"/>
    </xf>
    <xf numFmtId="0" fontId="6" fillId="0" borderId="17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187" fontId="6" fillId="0" borderId="0" xfId="0" applyNumberFormat="1" applyFont="1" applyBorder="1" applyAlignment="1" quotePrefix="1">
      <alignment horizontal="right"/>
    </xf>
    <xf numFmtId="187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421875" style="0" customWidth="1"/>
    <col min="2" max="2" width="9.57421875" style="0" customWidth="1"/>
    <col min="8" max="8" width="10.28125" style="0" customWidth="1"/>
    <col min="11" max="11" width="10.140625" style="0" customWidth="1"/>
    <col min="14" max="14" width="25.7109375" style="0" customWidth="1"/>
  </cols>
  <sheetData>
    <row r="1" spans="1:14" ht="23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3.25">
      <c r="A2" s="5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23.25">
      <c r="A3" s="1" t="s">
        <v>2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7" t="s">
        <v>3</v>
      </c>
      <c r="N3" s="4"/>
    </row>
    <row r="4" spans="1:14" ht="21.75">
      <c r="A4" s="8"/>
      <c r="B4" s="9" t="s">
        <v>4</v>
      </c>
      <c r="C4" s="10" t="s">
        <v>5</v>
      </c>
      <c r="D4" s="11"/>
      <c r="E4" s="11"/>
      <c r="F4" s="12" t="s">
        <v>6</v>
      </c>
      <c r="G4" s="10"/>
      <c r="H4" s="11"/>
      <c r="I4" s="12" t="s">
        <v>7</v>
      </c>
      <c r="J4" s="11"/>
      <c r="K4" s="11"/>
      <c r="L4" s="13" t="s">
        <v>8</v>
      </c>
      <c r="M4" s="11"/>
      <c r="N4" s="14"/>
    </row>
    <row r="5" spans="1:14" ht="21.75">
      <c r="A5" s="15"/>
      <c r="B5" s="16" t="s">
        <v>9</v>
      </c>
      <c r="C5" s="17" t="s">
        <v>10</v>
      </c>
      <c r="D5" s="18"/>
      <c r="E5" s="18"/>
      <c r="F5" s="19" t="s">
        <v>11</v>
      </c>
      <c r="G5" s="17"/>
      <c r="H5" s="18"/>
      <c r="I5" s="19" t="s">
        <v>12</v>
      </c>
      <c r="J5" s="18"/>
      <c r="K5" s="18"/>
      <c r="L5" s="20" t="s">
        <v>13</v>
      </c>
      <c r="M5" s="18"/>
      <c r="N5" s="21"/>
    </row>
    <row r="6" spans="1:14" ht="21.75">
      <c r="A6" s="15" t="s">
        <v>14</v>
      </c>
      <c r="B6" s="16" t="s">
        <v>15</v>
      </c>
      <c r="C6" s="22" t="s">
        <v>16</v>
      </c>
      <c r="D6" s="23"/>
      <c r="E6" s="23" t="s">
        <v>17</v>
      </c>
      <c r="F6" s="22" t="s">
        <v>16</v>
      </c>
      <c r="G6" s="23"/>
      <c r="H6" s="23" t="s">
        <v>17</v>
      </c>
      <c r="I6" s="22" t="s">
        <v>16</v>
      </c>
      <c r="J6" s="23"/>
      <c r="K6" s="23" t="s">
        <v>17</v>
      </c>
      <c r="L6" s="9"/>
      <c r="M6" s="24" t="s">
        <v>17</v>
      </c>
      <c r="N6" s="25" t="s">
        <v>18</v>
      </c>
    </row>
    <row r="7" spans="1:14" ht="21.75">
      <c r="A7" s="15"/>
      <c r="B7" s="26" t="s">
        <v>19</v>
      </c>
      <c r="C7" s="27" t="s">
        <v>20</v>
      </c>
      <c r="D7" s="28" t="s">
        <v>21</v>
      </c>
      <c r="E7" s="28" t="s">
        <v>22</v>
      </c>
      <c r="F7" s="27" t="s">
        <v>20</v>
      </c>
      <c r="G7" s="28" t="s">
        <v>21</v>
      </c>
      <c r="H7" s="28" t="s">
        <v>22</v>
      </c>
      <c r="I7" s="27" t="s">
        <v>20</v>
      </c>
      <c r="J7" s="28" t="s">
        <v>21</v>
      </c>
      <c r="K7" s="28" t="s">
        <v>22</v>
      </c>
      <c r="L7" s="26" t="s">
        <v>21</v>
      </c>
      <c r="M7" s="29" t="s">
        <v>22</v>
      </c>
      <c r="N7" s="30"/>
    </row>
    <row r="8" spans="1:14" ht="21.75">
      <c r="A8" s="31"/>
      <c r="B8" s="26" t="s">
        <v>23</v>
      </c>
      <c r="C8" s="32" t="s">
        <v>24</v>
      </c>
      <c r="D8" s="33" t="s">
        <v>25</v>
      </c>
      <c r="E8" s="33" t="s">
        <v>26</v>
      </c>
      <c r="F8" s="32" t="s">
        <v>24</v>
      </c>
      <c r="G8" s="33" t="s">
        <v>25</v>
      </c>
      <c r="H8" s="33" t="s">
        <v>26</v>
      </c>
      <c r="I8" s="32" t="s">
        <v>24</v>
      </c>
      <c r="J8" s="33" t="s">
        <v>25</v>
      </c>
      <c r="K8" s="33" t="s">
        <v>26</v>
      </c>
      <c r="L8" s="16" t="s">
        <v>25</v>
      </c>
      <c r="M8" s="34" t="s">
        <v>26</v>
      </c>
      <c r="N8" s="35"/>
    </row>
    <row r="9" spans="1:14" ht="21.75">
      <c r="A9" s="15"/>
      <c r="B9" s="36" t="s">
        <v>27</v>
      </c>
      <c r="C9" s="36"/>
      <c r="D9" s="37"/>
      <c r="E9" s="37" t="s">
        <v>28</v>
      </c>
      <c r="F9" s="36"/>
      <c r="G9" s="37"/>
      <c r="H9" s="37" t="s">
        <v>28</v>
      </c>
      <c r="I9" s="36"/>
      <c r="J9" s="37"/>
      <c r="K9" s="37" t="s">
        <v>28</v>
      </c>
      <c r="L9" s="38"/>
      <c r="M9" s="37" t="s">
        <v>28</v>
      </c>
      <c r="N9" s="35"/>
    </row>
    <row r="10" spans="1:14" s="46" customFormat="1" ht="21">
      <c r="A10" s="39" t="s">
        <v>29</v>
      </c>
      <c r="B10" s="40">
        <f aca="true" t="shared" si="0" ref="B10:M10">SUM(B11:B20)</f>
        <v>3063501</v>
      </c>
      <c r="C10" s="41">
        <f t="shared" si="0"/>
        <v>485790</v>
      </c>
      <c r="D10" s="42">
        <f t="shared" si="0"/>
        <v>441781</v>
      </c>
      <c r="E10" s="42">
        <f t="shared" si="0"/>
        <v>539806</v>
      </c>
      <c r="F10" s="40">
        <f t="shared" si="0"/>
        <v>657412</v>
      </c>
      <c r="G10" s="41">
        <f t="shared" si="0"/>
        <v>763211</v>
      </c>
      <c r="H10" s="42">
        <f t="shared" si="0"/>
        <v>1173287</v>
      </c>
      <c r="I10" s="40">
        <f t="shared" si="0"/>
        <v>342687</v>
      </c>
      <c r="J10" s="42">
        <f t="shared" si="0"/>
        <v>149883</v>
      </c>
      <c r="K10" s="42">
        <f t="shared" si="0"/>
        <v>1348891</v>
      </c>
      <c r="L10" s="43">
        <f t="shared" si="0"/>
        <v>500</v>
      </c>
      <c r="M10" s="44">
        <f t="shared" si="0"/>
        <v>1517</v>
      </c>
      <c r="N10" s="45" t="s">
        <v>23</v>
      </c>
    </row>
    <row r="11" spans="1:14" ht="21.75">
      <c r="A11" s="47" t="s">
        <v>30</v>
      </c>
      <c r="B11" s="48">
        <f>E11+H11+K11+M11</f>
        <v>572579</v>
      </c>
      <c r="C11" s="49">
        <v>61395</v>
      </c>
      <c r="D11" s="50">
        <v>54365</v>
      </c>
      <c r="E11" s="50">
        <v>70808</v>
      </c>
      <c r="F11" s="48">
        <v>91115</v>
      </c>
      <c r="G11" s="49">
        <v>142042</v>
      </c>
      <c r="H11" s="50">
        <v>229703</v>
      </c>
      <c r="I11" s="48">
        <v>67180</v>
      </c>
      <c r="J11" s="50">
        <v>10903</v>
      </c>
      <c r="K11" s="50">
        <v>271610</v>
      </c>
      <c r="L11" s="51">
        <v>200</v>
      </c>
      <c r="M11" s="52">
        <v>458</v>
      </c>
      <c r="N11" s="35" t="s">
        <v>31</v>
      </c>
    </row>
    <row r="12" spans="1:14" ht="21.75">
      <c r="A12" s="47" t="s">
        <v>32</v>
      </c>
      <c r="B12" s="48">
        <f>E12+H12+K12+M12</f>
        <v>448834</v>
      </c>
      <c r="C12" s="49">
        <v>104759</v>
      </c>
      <c r="D12" s="50">
        <v>102044</v>
      </c>
      <c r="E12" s="50">
        <v>110571</v>
      </c>
      <c r="F12" s="48">
        <v>134879</v>
      </c>
      <c r="G12" s="49">
        <v>148386</v>
      </c>
      <c r="H12" s="50">
        <v>192275</v>
      </c>
      <c r="I12" s="48">
        <v>41312</v>
      </c>
      <c r="J12" s="50">
        <v>24260</v>
      </c>
      <c r="K12" s="50">
        <v>145828</v>
      </c>
      <c r="L12" s="53" t="s">
        <v>33</v>
      </c>
      <c r="M12" s="54">
        <v>160</v>
      </c>
      <c r="N12" s="35" t="s">
        <v>34</v>
      </c>
    </row>
    <row r="13" spans="1:14" ht="21.75">
      <c r="A13" s="47" t="s">
        <v>35</v>
      </c>
      <c r="B13" s="48">
        <f>E13+H13+K13+M13</f>
        <v>823104</v>
      </c>
      <c r="C13" s="49">
        <v>85474</v>
      </c>
      <c r="D13" s="50">
        <v>80617</v>
      </c>
      <c r="E13" s="50">
        <v>84970</v>
      </c>
      <c r="F13" s="48">
        <v>179408</v>
      </c>
      <c r="G13" s="49">
        <v>223287</v>
      </c>
      <c r="H13" s="50">
        <v>308505</v>
      </c>
      <c r="I13" s="48">
        <v>154508</v>
      </c>
      <c r="J13" s="50">
        <v>69441</v>
      </c>
      <c r="K13" s="50">
        <v>429509</v>
      </c>
      <c r="L13" s="53" t="s">
        <v>33</v>
      </c>
      <c r="M13" s="54">
        <v>120</v>
      </c>
      <c r="N13" s="35" t="s">
        <v>36</v>
      </c>
    </row>
    <row r="14" spans="1:14" ht="21.75">
      <c r="A14" s="47" t="s">
        <v>37</v>
      </c>
      <c r="B14" s="48">
        <f>E14+H14+K14+M14</f>
        <v>354824</v>
      </c>
      <c r="C14" s="50">
        <v>88080</v>
      </c>
      <c r="D14" s="50">
        <v>69539</v>
      </c>
      <c r="E14" s="48">
        <v>91299</v>
      </c>
      <c r="F14" s="49">
        <v>55015</v>
      </c>
      <c r="G14" s="50">
        <v>59151</v>
      </c>
      <c r="H14" s="48">
        <v>96804</v>
      </c>
      <c r="I14" s="50">
        <v>24794</v>
      </c>
      <c r="J14" s="50">
        <v>14549</v>
      </c>
      <c r="K14" s="55">
        <v>166461</v>
      </c>
      <c r="L14" s="51">
        <v>101</v>
      </c>
      <c r="M14" s="54">
        <v>260</v>
      </c>
      <c r="N14" s="35" t="s">
        <v>38</v>
      </c>
    </row>
    <row r="15" spans="1:14" ht="24">
      <c r="A15" s="47" t="s">
        <v>54</v>
      </c>
      <c r="B15" s="56" t="s">
        <v>39</v>
      </c>
      <c r="C15" s="56" t="s">
        <v>39</v>
      </c>
      <c r="D15" s="56" t="s">
        <v>39</v>
      </c>
      <c r="E15" s="56" t="s">
        <v>39</v>
      </c>
      <c r="F15" s="56" t="s">
        <v>39</v>
      </c>
      <c r="G15" s="56" t="s">
        <v>39</v>
      </c>
      <c r="H15" s="56" t="s">
        <v>39</v>
      </c>
      <c r="I15" s="56" t="s">
        <v>39</v>
      </c>
      <c r="J15" s="56" t="s">
        <v>39</v>
      </c>
      <c r="K15" s="56" t="s">
        <v>39</v>
      </c>
      <c r="L15" s="56" t="s">
        <v>39</v>
      </c>
      <c r="M15" s="56" t="s">
        <v>39</v>
      </c>
      <c r="N15" s="35" t="s">
        <v>55</v>
      </c>
    </row>
    <row r="16" spans="1:14" ht="24">
      <c r="A16" s="47" t="s">
        <v>56</v>
      </c>
      <c r="B16" s="56" t="s">
        <v>39</v>
      </c>
      <c r="C16" s="56" t="s">
        <v>39</v>
      </c>
      <c r="D16" s="56" t="s">
        <v>39</v>
      </c>
      <c r="E16" s="56" t="s">
        <v>39</v>
      </c>
      <c r="F16" s="56" t="s">
        <v>39</v>
      </c>
      <c r="G16" s="56" t="s">
        <v>39</v>
      </c>
      <c r="H16" s="56" t="s">
        <v>39</v>
      </c>
      <c r="I16" s="56" t="s">
        <v>39</v>
      </c>
      <c r="J16" s="56" t="s">
        <v>39</v>
      </c>
      <c r="K16" s="56" t="s">
        <v>39</v>
      </c>
      <c r="L16" s="56" t="s">
        <v>39</v>
      </c>
      <c r="M16" s="56" t="s">
        <v>39</v>
      </c>
      <c r="N16" s="35" t="s">
        <v>57</v>
      </c>
    </row>
    <row r="17" spans="1:14" ht="24">
      <c r="A17" s="57" t="s">
        <v>58</v>
      </c>
      <c r="B17" s="56" t="s">
        <v>33</v>
      </c>
      <c r="C17" s="56" t="s">
        <v>39</v>
      </c>
      <c r="D17" s="56" t="s">
        <v>39</v>
      </c>
      <c r="E17" s="56" t="s">
        <v>39</v>
      </c>
      <c r="F17" s="56" t="s">
        <v>39</v>
      </c>
      <c r="G17" s="56" t="s">
        <v>39</v>
      </c>
      <c r="H17" s="56" t="s">
        <v>39</v>
      </c>
      <c r="I17" s="56" t="s">
        <v>39</v>
      </c>
      <c r="J17" s="56" t="s">
        <v>39</v>
      </c>
      <c r="K17" s="56" t="s">
        <v>39</v>
      </c>
      <c r="L17" s="56" t="s">
        <v>39</v>
      </c>
      <c r="M17" s="56" t="s">
        <v>39</v>
      </c>
      <c r="N17" s="35" t="s">
        <v>59</v>
      </c>
    </row>
    <row r="18" spans="1:14" ht="24">
      <c r="A18" s="47" t="s">
        <v>60</v>
      </c>
      <c r="B18" s="56" t="s">
        <v>39</v>
      </c>
      <c r="C18" s="56" t="s">
        <v>39</v>
      </c>
      <c r="D18" s="56" t="s">
        <v>39</v>
      </c>
      <c r="E18" s="56" t="s">
        <v>39</v>
      </c>
      <c r="F18" s="56" t="s">
        <v>39</v>
      </c>
      <c r="G18" s="56" t="s">
        <v>39</v>
      </c>
      <c r="H18" s="56" t="s">
        <v>39</v>
      </c>
      <c r="I18" s="56" t="s">
        <v>39</v>
      </c>
      <c r="J18" s="56" t="s">
        <v>39</v>
      </c>
      <c r="K18" s="56" t="s">
        <v>39</v>
      </c>
      <c r="L18" s="56" t="s">
        <v>39</v>
      </c>
      <c r="M18" s="56" t="s">
        <v>39</v>
      </c>
      <c r="N18" s="35" t="s">
        <v>61</v>
      </c>
    </row>
    <row r="19" spans="1:14" ht="21.75">
      <c r="A19" s="47" t="s">
        <v>40</v>
      </c>
      <c r="B19" s="48">
        <f>E19+H19+K19+M19</f>
        <v>441924</v>
      </c>
      <c r="C19" s="49">
        <v>69829</v>
      </c>
      <c r="D19" s="50">
        <v>65960</v>
      </c>
      <c r="E19" s="50">
        <v>74525</v>
      </c>
      <c r="F19" s="48">
        <v>104024</v>
      </c>
      <c r="G19" s="49">
        <v>101485</v>
      </c>
      <c r="H19" s="50">
        <v>143017</v>
      </c>
      <c r="I19" s="50">
        <v>21927</v>
      </c>
      <c r="J19" s="50">
        <v>20090</v>
      </c>
      <c r="K19" s="55">
        <v>224237</v>
      </c>
      <c r="L19" s="51">
        <v>165</v>
      </c>
      <c r="M19" s="54">
        <v>145</v>
      </c>
      <c r="N19" s="35" t="s">
        <v>41</v>
      </c>
    </row>
    <row r="20" spans="1:14" ht="21.75">
      <c r="A20" s="58" t="s">
        <v>42</v>
      </c>
      <c r="B20" s="59">
        <f>E20+H20+K20+M20</f>
        <v>422236</v>
      </c>
      <c r="C20" s="60">
        <v>76253</v>
      </c>
      <c r="D20" s="61">
        <v>69256</v>
      </c>
      <c r="E20" s="61">
        <v>107633</v>
      </c>
      <c r="F20" s="59">
        <v>92971</v>
      </c>
      <c r="G20" s="60">
        <v>88860</v>
      </c>
      <c r="H20" s="61">
        <v>202983</v>
      </c>
      <c r="I20" s="59">
        <v>32966</v>
      </c>
      <c r="J20" s="61">
        <v>10640</v>
      </c>
      <c r="K20" s="61">
        <v>111246</v>
      </c>
      <c r="L20" s="62">
        <v>34</v>
      </c>
      <c r="M20" s="63">
        <v>374</v>
      </c>
      <c r="N20" s="64" t="s">
        <v>43</v>
      </c>
    </row>
    <row r="21" spans="1:14" ht="21.75">
      <c r="A21" s="65" t="s">
        <v>44</v>
      </c>
      <c r="B21" s="66"/>
      <c r="C21" s="67"/>
      <c r="D21" s="68"/>
      <c r="E21" s="68"/>
      <c r="F21" s="68"/>
      <c r="G21" s="69"/>
      <c r="H21" s="68"/>
      <c r="I21" s="69" t="s">
        <v>45</v>
      </c>
      <c r="J21" s="68"/>
      <c r="K21" s="68"/>
      <c r="L21" s="68"/>
      <c r="M21" s="68"/>
      <c r="N21" s="70"/>
    </row>
    <row r="22" spans="1:14" ht="21.75">
      <c r="A22" s="65" t="s">
        <v>46</v>
      </c>
      <c r="B22" s="66"/>
      <c r="C22" s="18"/>
      <c r="D22" s="71"/>
      <c r="E22" s="18"/>
      <c r="F22" s="18"/>
      <c r="G22" s="72"/>
      <c r="H22" s="68"/>
      <c r="I22" s="69" t="s">
        <v>47</v>
      </c>
      <c r="J22" s="68"/>
      <c r="K22" s="68"/>
      <c r="L22" s="68"/>
      <c r="M22" s="68"/>
      <c r="N22" s="70"/>
    </row>
    <row r="23" spans="1:9" ht="21.75">
      <c r="A23" s="65" t="s">
        <v>48</v>
      </c>
      <c r="I23" s="69" t="s">
        <v>49</v>
      </c>
    </row>
    <row r="24" spans="1:9" ht="21.75">
      <c r="A24" s="65" t="s">
        <v>50</v>
      </c>
      <c r="I24" s="69" t="s">
        <v>51</v>
      </c>
    </row>
    <row r="25" spans="1:9" ht="21.75">
      <c r="A25" s="57" t="s">
        <v>52</v>
      </c>
      <c r="I25" s="69" t="s">
        <v>53</v>
      </c>
    </row>
    <row r="26" ht="21.75">
      <c r="A26" s="57"/>
    </row>
  </sheetData>
  <printOptions horizontalCentered="1"/>
  <pageMargins left="0.15748031496062992" right="0.15748031496062992" top="0.31496062992125984" bottom="0.984251968503937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2005-09-13T05:24:35Z</dcterms:created>
  <dcterms:modified xsi:type="dcterms:W3CDTF">2005-09-13T05:24:49Z</dcterms:modified>
  <cp:category/>
  <cp:version/>
  <cp:contentType/>
  <cp:contentStatus/>
</cp:coreProperties>
</file>