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65446" windowWidth="6135" windowHeight="6555" activeTab="0"/>
  </bookViews>
  <sheets>
    <sheet name="T-2.10" sheetId="1" r:id="rId1"/>
  </sheets>
  <definedNames/>
  <calcPr fullCalcOnLoad="1"/>
</workbook>
</file>

<file path=xl/sharedStrings.xml><?xml version="1.0" encoding="utf-8"?>
<sst xmlns="http://schemas.openxmlformats.org/spreadsheetml/2006/main" count="160" uniqueCount="80">
  <si>
    <t>ตาราง</t>
  </si>
  <si>
    <t>TABLE</t>
  </si>
  <si>
    <t>-</t>
  </si>
  <si>
    <t>ค่าจ้าง  Wage</t>
  </si>
  <si>
    <t>อัตราการเปลี่ยนแปลง  Percent change</t>
  </si>
  <si>
    <t>จังหวัด</t>
  </si>
  <si>
    <t>2546 (2003)</t>
  </si>
  <si>
    <t>2547 (2004)</t>
  </si>
  <si>
    <t>2548 (2005)</t>
  </si>
  <si>
    <t>2549 (2006)</t>
  </si>
  <si>
    <t>2550 (2007)</t>
  </si>
  <si>
    <t>Province</t>
  </si>
  <si>
    <t xml:space="preserve">  ม.ค.</t>
  </si>
  <si>
    <t xml:space="preserve">  ส.ค.</t>
  </si>
  <si>
    <t xml:space="preserve"> ม.ค.</t>
  </si>
  <si>
    <t>ม.ค.</t>
  </si>
  <si>
    <t xml:space="preserve">  Jan.</t>
  </si>
  <si>
    <t xml:space="preserve">  Aug.</t>
  </si>
  <si>
    <t xml:space="preserve"> Jan.</t>
  </si>
  <si>
    <t>Jan.</t>
  </si>
  <si>
    <t>ภาคกลาง</t>
  </si>
  <si>
    <t>Central Region</t>
  </si>
  <si>
    <t>สมุทรปราการ</t>
  </si>
  <si>
    <t>Samut Prakan</t>
  </si>
  <si>
    <r>
      <t>อัตราค่าจ้างขั้นต่ำ จำแนกเป็นรายจังหวัดในภาค</t>
    </r>
    <r>
      <rPr>
        <b/>
        <i/>
        <sz val="14"/>
        <rFont val="Angsana New"/>
        <family val="1"/>
      </rPr>
      <t>กลาง</t>
    </r>
    <r>
      <rPr>
        <b/>
        <sz val="14"/>
        <rFont val="Angsana New"/>
        <family val="1"/>
      </rPr>
      <t xml:space="preserve"> พ.ศ. 2546 - 2550</t>
    </r>
  </si>
  <si>
    <t>MINIMUM WAGE RATE BY PROVINCE OF CENTRAL  REGION: 2003 - 2007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</si>
  <si>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</si>
  <si>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</si>
  <si>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</si>
  <si>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</si>
  <si>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</si>
  <si>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</si>
  <si>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</si>
  <si>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</si>
  <si>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</si>
  <si>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</si>
  <si>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</si>
  <si>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</si>
  <si>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</si>
  <si>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</si>
  <si>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</si>
  <si>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</si>
  <si>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</si>
  <si>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</si>
  <si>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</si>
  <si>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</si>
  <si>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</si>
  <si>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</si>
  <si>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</si>
  <si>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</si>
  <si>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Nonthaburi</t>
  </si>
  <si>
    <t>Pathum thani</t>
  </si>
  <si>
    <t>Phra nakhon sri ayuthaya</t>
  </si>
  <si>
    <t>Ang thong</t>
  </si>
  <si>
    <t>Lop buri</t>
  </si>
  <si>
    <t>Singburi</t>
  </si>
  <si>
    <t>Chai nat</t>
  </si>
  <si>
    <t>Saraburi</t>
  </si>
  <si>
    <t>Chon buri</t>
  </si>
  <si>
    <t>Rayong</t>
  </si>
  <si>
    <t>Chanthaburi</t>
  </si>
  <si>
    <t>Trat</t>
  </si>
  <si>
    <t>Chachoengsao</t>
  </si>
  <si>
    <t>Prachinburi</t>
  </si>
  <si>
    <t>Nakhon nayok</t>
  </si>
  <si>
    <t>Sa kaeo</t>
  </si>
  <si>
    <t>Ratchtburi</t>
  </si>
  <si>
    <t>Kanchanaburi</t>
  </si>
  <si>
    <t>Suphan buri</t>
  </si>
  <si>
    <t>Nakhon pathom</t>
  </si>
  <si>
    <t>Samut sakhon</t>
  </si>
  <si>
    <t>Samut songkhram</t>
  </si>
  <si>
    <t>Phetchaburi</t>
  </si>
  <si>
    <t>Phachuap khiri khan</t>
  </si>
  <si>
    <t>ก.ค.</t>
  </si>
  <si>
    <t>Jun.</t>
  </si>
  <si>
    <t xml:space="preserve">    ที่มา :  กระทรวงแรงงานและสวัสดิการสังคม</t>
  </si>
  <si>
    <t>Source :  Ministry of Labour and Social Welfare</t>
  </si>
  <si>
    <t>กรุงเทพมหานคร</t>
  </si>
  <si>
    <t>Bangkok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</si>
</sst>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4"/>
      <name val="Cordia New"/>
      <family val="0"/>
    </font>
    <font>
      <sz val="11"/>
      <color indexed="8"/>
      <name val="Calibri"/>
      <family val="2"/>
    </font>
    <font>
      <b/>
      <sz val="14"/>
      <name val="Angsana New"/>
      <family val="1"/>
    </font>
    <font>
      <b/>
      <i/>
      <sz val="14"/>
      <name val="Angsana New"/>
      <family val="1"/>
    </font>
    <font>
      <b/>
      <sz val="13"/>
      <name val="Angsana New"/>
      <family val="1"/>
    </font>
    <font>
      <sz val="12"/>
      <color indexed="8"/>
      <name val="Angsana New"/>
      <family val="1"/>
    </font>
    <font>
      <sz val="12"/>
      <name val="Angsana New"/>
      <family val="1"/>
    </font>
    <font>
      <b/>
      <sz val="12"/>
      <color indexed="8"/>
      <name val="Angsana New"/>
      <family val="1"/>
    </font>
    <font>
      <b/>
      <sz val="12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ngsanaUPC"/>
      <family val="0"/>
    </font>
    <font>
      <sz val="12"/>
      <color indexed="8"/>
      <name val="Calibri"/>
      <family val="0"/>
    </font>
    <font>
      <b/>
      <sz val="14"/>
      <color indexed="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 quotePrefix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6" fontId="5" fillId="0" borderId="11" xfId="42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167" fontId="8" fillId="0" borderId="13" xfId="42" applyNumberFormat="1" applyFont="1" applyBorder="1" applyAlignment="1">
      <alignment horizontal="right" vertical="center"/>
    </xf>
    <xf numFmtId="167" fontId="8" fillId="0" borderId="14" xfId="42" applyNumberFormat="1" applyFont="1" applyBorder="1" applyAlignment="1">
      <alignment horizontal="right" vertical="center"/>
    </xf>
    <xf numFmtId="167" fontId="8" fillId="0" borderId="0" xfId="42" applyNumberFormat="1" applyFont="1" applyBorder="1" applyAlignment="1">
      <alignment horizontal="right" vertical="center"/>
    </xf>
    <xf numFmtId="167" fontId="8" fillId="0" borderId="15" xfId="42" applyNumberFormat="1" applyFont="1" applyBorder="1" applyAlignment="1">
      <alignment horizontal="right" vertical="center"/>
    </xf>
    <xf numFmtId="166" fontId="8" fillId="0" borderId="13" xfId="42" applyNumberFormat="1" applyFont="1" applyBorder="1" applyAlignment="1">
      <alignment horizontal="right" vertical="center"/>
    </xf>
    <xf numFmtId="166" fontId="8" fillId="0" borderId="14" xfId="42" applyNumberFormat="1" applyFont="1" applyBorder="1" applyAlignment="1">
      <alignment horizontal="right" vertical="center"/>
    </xf>
    <xf numFmtId="166" fontId="8" fillId="0" borderId="0" xfId="42" applyNumberFormat="1" applyFont="1" applyBorder="1" applyAlignment="1">
      <alignment horizontal="right" vertical="center"/>
    </xf>
    <xf numFmtId="167" fontId="8" fillId="0" borderId="0" xfId="42" applyNumberFormat="1" applyFont="1" applyAlignment="1">
      <alignment horizontal="right" vertical="center"/>
    </xf>
    <xf numFmtId="0" fontId="7" fillId="0" borderId="0" xfId="42" applyNumberFormat="1" applyFont="1" applyBorder="1" applyAlignment="1">
      <alignment vertical="center"/>
    </xf>
    <xf numFmtId="167" fontId="6" fillId="0" borderId="13" xfId="42" applyNumberFormat="1" applyFont="1" applyBorder="1" applyAlignment="1">
      <alignment horizontal="right" vertical="center"/>
    </xf>
    <xf numFmtId="167" fontId="6" fillId="0" borderId="14" xfId="42" applyNumberFormat="1" applyFont="1" applyBorder="1" applyAlignment="1">
      <alignment horizontal="right" vertical="center"/>
    </xf>
    <xf numFmtId="167" fontId="6" fillId="0" borderId="0" xfId="42" applyNumberFormat="1" applyFont="1" applyBorder="1" applyAlignment="1">
      <alignment horizontal="right" vertical="center"/>
    </xf>
    <xf numFmtId="167" fontId="6" fillId="0" borderId="15" xfId="42" applyNumberFormat="1" applyFont="1" applyBorder="1" applyAlignment="1">
      <alignment horizontal="right" vertical="center"/>
    </xf>
    <xf numFmtId="166" fontId="6" fillId="0" borderId="13" xfId="42" applyNumberFormat="1" applyFont="1" applyBorder="1" applyAlignment="1">
      <alignment horizontal="right" vertical="center"/>
    </xf>
    <xf numFmtId="166" fontId="6" fillId="0" borderId="14" xfId="42" applyNumberFormat="1" applyFont="1" applyBorder="1" applyAlignment="1">
      <alignment horizontal="right" vertical="center"/>
    </xf>
    <xf numFmtId="166" fontId="6" fillId="0" borderId="0" xfId="42" applyNumberFormat="1" applyFont="1" applyBorder="1" applyAlignment="1">
      <alignment horizontal="right" vertical="center"/>
    </xf>
    <xf numFmtId="166" fontId="6" fillId="0" borderId="15" xfId="42" applyNumberFormat="1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67" fontId="6" fillId="0" borderId="13" xfId="42" applyNumberFormat="1" applyFont="1" applyBorder="1" applyAlignment="1">
      <alignment vertical="center"/>
    </xf>
    <xf numFmtId="167" fontId="6" fillId="0" borderId="14" xfId="42" applyNumberFormat="1" applyFont="1" applyBorder="1" applyAlignment="1">
      <alignment vertical="center"/>
    </xf>
    <xf numFmtId="167" fontId="6" fillId="0" borderId="0" xfId="42" applyNumberFormat="1" applyFont="1" applyBorder="1" applyAlignment="1">
      <alignment vertical="center"/>
    </xf>
    <xf numFmtId="167" fontId="6" fillId="0" borderId="15" xfId="42" applyNumberFormat="1" applyFont="1" applyBorder="1" applyAlignment="1">
      <alignment vertical="center"/>
    </xf>
    <xf numFmtId="166" fontId="6" fillId="0" borderId="0" xfId="42" applyNumberFormat="1" applyFont="1" applyBorder="1" applyAlignment="1">
      <alignment vertical="center"/>
    </xf>
    <xf numFmtId="166" fontId="6" fillId="0" borderId="13" xfId="42" applyNumberFormat="1" applyFont="1" applyBorder="1" applyAlignment="1">
      <alignment vertical="center"/>
    </xf>
    <xf numFmtId="166" fontId="6" fillId="0" borderId="15" xfId="42" applyNumberFormat="1" applyFont="1" applyBorder="1" applyAlignment="1">
      <alignment vertical="center"/>
    </xf>
    <xf numFmtId="167" fontId="6" fillId="0" borderId="0" xfId="42" applyNumberFormat="1" applyFont="1" applyAlignment="1">
      <alignment horizontal="right" vertical="center"/>
    </xf>
    <xf numFmtId="166" fontId="5" fillId="0" borderId="0" xfId="42" applyNumberFormat="1" applyFont="1" applyBorder="1" applyAlignment="1">
      <alignment horizontal="left" vertical="center"/>
    </xf>
    <xf numFmtId="167" fontId="5" fillId="0" borderId="13" xfId="42" applyNumberFormat="1" applyFont="1" applyBorder="1" applyAlignment="1">
      <alignment vertical="center"/>
    </xf>
    <xf numFmtId="167" fontId="5" fillId="0" borderId="14" xfId="42" applyNumberFormat="1" applyFont="1" applyBorder="1" applyAlignment="1">
      <alignment horizontal="right" vertical="center"/>
    </xf>
    <xf numFmtId="167" fontId="5" fillId="0" borderId="14" xfId="42" applyNumberFormat="1" applyFont="1" applyBorder="1" applyAlignment="1">
      <alignment vertical="center"/>
    </xf>
    <xf numFmtId="167" fontId="5" fillId="0" borderId="0" xfId="42" applyNumberFormat="1" applyFont="1" applyBorder="1" applyAlignment="1">
      <alignment vertical="center"/>
    </xf>
    <xf numFmtId="167" fontId="5" fillId="0" borderId="15" xfId="42" applyNumberFormat="1" applyFont="1" applyBorder="1" applyAlignment="1">
      <alignment vertical="center"/>
    </xf>
    <xf numFmtId="166" fontId="5" fillId="0" borderId="13" xfId="42" applyNumberFormat="1" applyFont="1" applyBorder="1" applyAlignment="1">
      <alignment horizontal="right" vertical="center"/>
    </xf>
    <xf numFmtId="167" fontId="5" fillId="0" borderId="0" xfId="42" applyNumberFormat="1" applyFont="1" applyBorder="1" applyAlignment="1">
      <alignment horizontal="right" vertical="center"/>
    </xf>
    <xf numFmtId="167" fontId="5" fillId="0" borderId="0" xfId="42" applyNumberFormat="1" applyFont="1" applyBorder="1" applyAlignment="1">
      <alignment horizontal="left" vertical="center"/>
    </xf>
    <xf numFmtId="17" fontId="5" fillId="0" borderId="0" xfId="0" applyNumberFormat="1" applyFont="1" applyAlignment="1">
      <alignment horizontal="left" vertical="center"/>
    </xf>
    <xf numFmtId="167" fontId="5" fillId="0" borderId="0" xfId="42" applyNumberFormat="1" applyFont="1" applyAlignment="1">
      <alignment horizontal="right" vertical="center"/>
    </xf>
    <xf numFmtId="167" fontId="5" fillId="0" borderId="0" xfId="42" applyNumberFormat="1" applyFont="1" applyAlignment="1">
      <alignment horizontal="left" vertical="center"/>
    </xf>
    <xf numFmtId="17" fontId="5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167" fontId="5" fillId="0" borderId="13" xfId="42" applyNumberFormat="1" applyFont="1" applyBorder="1" applyAlignment="1">
      <alignment/>
    </xf>
    <xf numFmtId="167" fontId="5" fillId="0" borderId="14" xfId="42" applyNumberFormat="1" applyFont="1" applyBorder="1" applyAlignment="1">
      <alignment/>
    </xf>
    <xf numFmtId="167" fontId="5" fillId="0" borderId="0" xfId="42" applyNumberFormat="1" applyFont="1" applyBorder="1" applyAlignment="1">
      <alignment/>
    </xf>
    <xf numFmtId="167" fontId="5" fillId="0" borderId="15" xfId="42" applyNumberFormat="1" applyFont="1" applyBorder="1" applyAlignment="1">
      <alignment/>
    </xf>
    <xf numFmtId="166" fontId="5" fillId="0" borderId="13" xfId="42" applyNumberFormat="1" applyFont="1" applyBorder="1" applyAlignment="1">
      <alignment horizontal="right"/>
    </xf>
    <xf numFmtId="167" fontId="5" fillId="0" borderId="0" xfId="42" applyNumberFormat="1" applyFont="1" applyBorder="1" applyAlignment="1">
      <alignment horizontal="right"/>
    </xf>
    <xf numFmtId="167" fontId="5" fillId="0" borderId="0" xfId="42" applyNumberFormat="1" applyFont="1" applyAlignment="1">
      <alignment horizontal="left"/>
    </xf>
    <xf numFmtId="0" fontId="6" fillId="0" borderId="0" xfId="0" applyFont="1" applyAlignment="1">
      <alignment horizontal="left"/>
    </xf>
    <xf numFmtId="167" fontId="5" fillId="0" borderId="0" xfId="42" applyNumberFormat="1" applyFont="1" applyBorder="1" applyAlignment="1">
      <alignment horizontal="left"/>
    </xf>
    <xf numFmtId="167" fontId="6" fillId="0" borderId="13" xfId="42" applyNumberFormat="1" applyFont="1" applyBorder="1" applyAlignment="1">
      <alignment/>
    </xf>
    <xf numFmtId="167" fontId="6" fillId="0" borderId="14" xfId="42" applyNumberFormat="1" applyFont="1" applyBorder="1" applyAlignment="1">
      <alignment/>
    </xf>
    <xf numFmtId="167" fontId="6" fillId="0" borderId="0" xfId="42" applyNumberFormat="1" applyFont="1" applyBorder="1" applyAlignment="1">
      <alignment/>
    </xf>
    <xf numFmtId="167" fontId="6" fillId="0" borderId="15" xfId="42" applyNumberFormat="1" applyFont="1" applyBorder="1" applyAlignment="1">
      <alignment/>
    </xf>
    <xf numFmtId="166" fontId="6" fillId="0" borderId="13" xfId="42" applyNumberFormat="1" applyFont="1" applyBorder="1" applyAlignment="1">
      <alignment horizontal="right"/>
    </xf>
    <xf numFmtId="167" fontId="6" fillId="0" borderId="0" xfId="42" applyNumberFormat="1" applyFont="1" applyAlignment="1">
      <alignment horizontal="right"/>
    </xf>
    <xf numFmtId="165" fontId="5" fillId="0" borderId="14" xfId="42" applyNumberFormat="1" applyFont="1" applyBorder="1" applyAlignment="1">
      <alignment/>
    </xf>
    <xf numFmtId="166" fontId="5" fillId="0" borderId="0" xfId="42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42" applyNumberFormat="1" applyFont="1" applyAlignment="1">
      <alignment horizontal="right"/>
    </xf>
    <xf numFmtId="167" fontId="5" fillId="0" borderId="14" xfId="42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7" fontId="5" fillId="0" borderId="16" xfId="42" applyNumberFormat="1" applyFont="1" applyBorder="1" applyAlignment="1">
      <alignment/>
    </xf>
    <xf numFmtId="167" fontId="5" fillId="0" borderId="17" xfId="42" applyNumberFormat="1" applyFont="1" applyBorder="1" applyAlignment="1">
      <alignment horizontal="right"/>
    </xf>
    <xf numFmtId="167" fontId="5" fillId="0" borderId="17" xfId="42" applyNumberFormat="1" applyFont="1" applyBorder="1" applyAlignment="1">
      <alignment/>
    </xf>
    <xf numFmtId="167" fontId="5" fillId="0" borderId="11" xfId="42" applyNumberFormat="1" applyFont="1" applyBorder="1" applyAlignment="1">
      <alignment/>
    </xf>
    <xf numFmtId="167" fontId="5" fillId="0" borderId="18" xfId="42" applyNumberFormat="1" applyFont="1" applyBorder="1" applyAlignment="1">
      <alignment/>
    </xf>
    <xf numFmtId="166" fontId="5" fillId="0" borderId="16" xfId="42" applyNumberFormat="1" applyFont="1" applyBorder="1" applyAlignment="1">
      <alignment horizontal="right"/>
    </xf>
    <xf numFmtId="167" fontId="5" fillId="0" borderId="17" xfId="42" applyNumberFormat="1" applyFont="1" applyBorder="1" applyAlignment="1">
      <alignment horizontal="right" vertical="center"/>
    </xf>
    <xf numFmtId="166" fontId="6" fillId="0" borderId="18" xfId="42" applyNumberFormat="1" applyFont="1" applyBorder="1" applyAlignment="1">
      <alignment vertical="center"/>
    </xf>
    <xf numFmtId="166" fontId="6" fillId="0" borderId="16" xfId="42" applyNumberFormat="1" applyFont="1" applyBorder="1" applyAlignment="1">
      <alignment vertical="center"/>
    </xf>
    <xf numFmtId="166" fontId="6" fillId="0" borderId="17" xfId="42" applyNumberFormat="1" applyFont="1" applyBorder="1" applyAlignment="1">
      <alignment horizontal="right" vertical="center"/>
    </xf>
    <xf numFmtId="166" fontId="6" fillId="0" borderId="11" xfId="42" applyNumberFormat="1" applyFont="1" applyBorder="1" applyAlignment="1">
      <alignment horizontal="right" vertical="center"/>
    </xf>
    <xf numFmtId="167" fontId="5" fillId="0" borderId="11" xfId="42" applyNumberFormat="1" applyFont="1" applyBorder="1" applyAlignment="1">
      <alignment horizontal="right"/>
    </xf>
    <xf numFmtId="167" fontId="5" fillId="0" borderId="11" xfId="42" applyNumberFormat="1" applyFont="1" applyBorder="1" applyAlignment="1">
      <alignment horizontal="left"/>
    </xf>
    <xf numFmtId="0" fontId="6" fillId="0" borderId="0" xfId="0" applyFont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grpSp>
      <xdr:nvGrpSpPr>
        <xdr:cNvPr id="9" name="Group 9"/>
        <xdr:cNvGrpSpPr>
          <a:grpSpLocks/>
        </xdr:cNvGrpSpPr>
      </xdr:nvGrpSpPr>
      <xdr:grpSpPr>
        <a:xfrm rot="10797528">
          <a:off x="9286875" y="68484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22</xdr:col>
      <xdr:colOff>0</xdr:colOff>
      <xdr:row>35</xdr:row>
      <xdr:rowOff>0</xdr:rowOff>
    </xdr:to>
    <xdr:grpSp>
      <xdr:nvGrpSpPr>
        <xdr:cNvPr id="20" name="Group 20"/>
        <xdr:cNvGrpSpPr>
          <a:grpSpLocks/>
        </xdr:cNvGrpSpPr>
      </xdr:nvGrpSpPr>
      <xdr:grpSpPr>
        <a:xfrm rot="10797528">
          <a:off x="9286875" y="266700"/>
          <a:ext cx="0" cy="6581775"/>
          <a:chOff x="636" y="6"/>
          <a:chExt cx="25" cy="503"/>
        </a:xfrm>
        <a:solidFill>
          <a:srgbClr val="FFFFFF"/>
        </a:solidFill>
      </xdr:grpSpPr>
      <xdr:sp>
        <xdr:nvSpPr>
          <xdr:cNvPr id="21" name="Rectangle 2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22" name="Rectangle 2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grpSp>
      <xdr:nvGrpSpPr>
        <xdr:cNvPr id="31" name="Group 31"/>
        <xdr:cNvGrpSpPr>
          <a:grpSpLocks/>
        </xdr:cNvGrpSpPr>
      </xdr:nvGrpSpPr>
      <xdr:grpSpPr>
        <a:xfrm rot="10797528">
          <a:off x="9286875" y="68484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3" name="Rectangle 33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85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22</xdr:col>
      <xdr:colOff>0</xdr:colOff>
      <xdr:row>28</xdr:row>
      <xdr:rowOff>95250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286875" y="781050"/>
          <a:ext cx="0" cy="477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32004" anchor="b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Labour Statistics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grpSp>
      <xdr:nvGrpSpPr>
        <xdr:cNvPr id="45" name="Group 45"/>
        <xdr:cNvGrpSpPr>
          <a:grpSpLocks/>
        </xdr:cNvGrpSpPr>
      </xdr:nvGrpSpPr>
      <xdr:grpSpPr>
        <a:xfrm rot="10797528">
          <a:off x="9286875" y="68484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46" name="Rectangle 46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47" name="Rectangle 47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8" name="Text Box 4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49" name="Text Box 4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0" name="Text Box 50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1" name="Text Box 51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3" name="Text Box 5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4" name="Text Box 5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grpSp>
      <xdr:nvGrpSpPr>
        <xdr:cNvPr id="56" name="Group 56"/>
        <xdr:cNvGrpSpPr>
          <a:grpSpLocks/>
        </xdr:cNvGrpSpPr>
      </xdr:nvGrpSpPr>
      <xdr:grpSpPr>
        <a:xfrm rot="10797528">
          <a:off x="9286875" y="68484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57" name="Rectangle 57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58" name="Rectangle 58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59" name="Text Box 5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grpSp>
      <xdr:nvGrpSpPr>
        <xdr:cNvPr id="60" name="Group 60"/>
        <xdr:cNvGrpSpPr>
          <a:grpSpLocks/>
        </xdr:cNvGrpSpPr>
      </xdr:nvGrpSpPr>
      <xdr:grpSpPr>
        <a:xfrm rot="10797528">
          <a:off x="9286875" y="6848475"/>
          <a:ext cx="0" cy="0"/>
          <a:chOff x="636" y="6"/>
          <a:chExt cx="25" cy="503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1148" rIns="0" bIns="0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สถิติแรงงาน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86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41148" anchor="b" vert="vert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Labor Statistics
</a:t>
          </a:r>
          <a:r>
            <a:rPr lang="en-US" cap="none" sz="12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87</a:t>
          </a:r>
        </a:p>
      </xdr:txBody>
    </xdr:sp>
    <xdr:clientData/>
  </xdr:twoCellAnchor>
  <xdr:twoCellAnchor>
    <xdr:from>
      <xdr:col>22</xdr:col>
      <xdr:colOff>0</xdr:colOff>
      <xdr:row>33</xdr:row>
      <xdr:rowOff>0</xdr:rowOff>
    </xdr:from>
    <xdr:to>
      <xdr:col>22</xdr:col>
      <xdr:colOff>0</xdr:colOff>
      <xdr:row>35</xdr:row>
      <xdr:rowOff>0</xdr:rowOff>
    </xdr:to>
    <xdr:grpSp>
      <xdr:nvGrpSpPr>
        <xdr:cNvPr id="70" name="Group 70"/>
        <xdr:cNvGrpSpPr>
          <a:grpSpLocks/>
        </xdr:cNvGrpSpPr>
      </xdr:nvGrpSpPr>
      <xdr:grpSpPr>
        <a:xfrm rot="10797528">
          <a:off x="9286875" y="6362700"/>
          <a:ext cx="0" cy="485775"/>
          <a:chOff x="636" y="6"/>
          <a:chExt cx="25" cy="503"/>
        </a:xfrm>
        <a:solidFill>
          <a:srgbClr val="FFFFFF"/>
        </a:solidFill>
      </xdr:grpSpPr>
      <xdr:sp>
        <xdr:nvSpPr>
          <xdr:cNvPr id="71" name="Rectangle 71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73" name="Text Box 73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0</xdr:colOff>
      <xdr:row>31</xdr:row>
      <xdr:rowOff>0</xdr:rowOff>
    </xdr:from>
    <xdr:to>
      <xdr:col>22</xdr:col>
      <xdr:colOff>0</xdr:colOff>
      <xdr:row>35</xdr:row>
      <xdr:rowOff>0</xdr:rowOff>
    </xdr:to>
    <xdr:grpSp>
      <xdr:nvGrpSpPr>
        <xdr:cNvPr id="74" name="Group 74"/>
        <xdr:cNvGrpSpPr>
          <a:grpSpLocks/>
        </xdr:cNvGrpSpPr>
      </xdr:nvGrpSpPr>
      <xdr:grpSpPr>
        <a:xfrm rot="10797528">
          <a:off x="9286875" y="6000750"/>
          <a:ext cx="0" cy="847725"/>
          <a:chOff x="636" y="6"/>
          <a:chExt cx="25" cy="503"/>
        </a:xfrm>
        <a:solidFill>
          <a:srgbClr val="FFFFFF"/>
        </a:solidFill>
      </xdr:grpSpPr>
      <xdr:sp>
        <xdr:nvSpPr>
          <xdr:cNvPr id="75" name="Rectangle 75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FFCC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35</xdr:row>
      <xdr:rowOff>0</xdr:rowOff>
    </xdr:from>
    <xdr:to>
      <xdr:col>22</xdr:col>
      <xdr:colOff>0</xdr:colOff>
      <xdr:row>35</xdr:row>
      <xdr:rowOff>0</xdr:rowOff>
    </xdr:to>
    <xdr:sp>
      <xdr:nvSpPr>
        <xdr:cNvPr id="77" name="Text Box 77"/>
        <xdr:cNvSpPr txBox="1">
          <a:spLocks noChangeArrowheads="1"/>
        </xdr:cNvSpPr>
      </xdr:nvSpPr>
      <xdr:spPr>
        <a:xfrm>
          <a:off x="9286875" y="6848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32004" anchor="ctr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84</a:t>
          </a:r>
        </a:p>
      </xdr:txBody>
    </xdr:sp>
    <xdr:clientData/>
  </xdr:twoCellAnchor>
  <xdr:twoCellAnchor>
    <xdr:from>
      <xdr:col>22</xdr:col>
      <xdr:colOff>180975</xdr:colOff>
      <xdr:row>35</xdr:row>
      <xdr:rowOff>0</xdr:rowOff>
    </xdr:from>
    <xdr:to>
      <xdr:col>22</xdr:col>
      <xdr:colOff>466725</xdr:colOff>
      <xdr:row>35</xdr:row>
      <xdr:rowOff>0</xdr:rowOff>
    </xdr:to>
    <xdr:sp>
      <xdr:nvSpPr>
        <xdr:cNvPr id="78" name="Text Box 79"/>
        <xdr:cNvSpPr txBox="1">
          <a:spLocks noChangeArrowheads="1"/>
        </xdr:cNvSpPr>
      </xdr:nvSpPr>
      <xdr:spPr>
        <a:xfrm>
          <a:off x="9467850" y="6848475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22</xdr:col>
      <xdr:colOff>171450</xdr:colOff>
      <xdr:row>35</xdr:row>
      <xdr:rowOff>0</xdr:rowOff>
    </xdr:from>
    <xdr:to>
      <xdr:col>22</xdr:col>
      <xdr:colOff>419100</xdr:colOff>
      <xdr:row>35</xdr:row>
      <xdr:rowOff>0</xdr:rowOff>
    </xdr:to>
    <xdr:sp>
      <xdr:nvSpPr>
        <xdr:cNvPr id="79" name="Text Box 80"/>
        <xdr:cNvSpPr txBox="1">
          <a:spLocks noChangeArrowheads="1"/>
        </xdr:cNvSpPr>
      </xdr:nvSpPr>
      <xdr:spPr>
        <a:xfrm>
          <a:off x="9458325" y="684847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B1" sqref="B1"/>
    </sheetView>
  </sheetViews>
  <sheetFormatPr defaultColWidth="9.140625" defaultRowHeight="21.75"/>
  <cols>
    <col min="1" max="1" width="1.7109375" style="20" customWidth="1"/>
    <col min="2" max="2" width="6.421875" style="20" customWidth="1"/>
    <col min="3" max="3" width="3.7109375" style="20" customWidth="1"/>
    <col min="4" max="4" width="4.7109375" style="20" customWidth="1"/>
    <col min="5" max="5" width="2.00390625" style="20" customWidth="1"/>
    <col min="6" max="7" width="5.7109375" style="20" customWidth="1"/>
    <col min="8" max="8" width="8.28125" style="20" bestFit="1" customWidth="1"/>
    <col min="9" max="10" width="6.28125" style="20" customWidth="1"/>
    <col min="11" max="12" width="9.28125" style="20" customWidth="1"/>
    <col min="13" max="14" width="5.57421875" style="20" customWidth="1"/>
    <col min="15" max="15" width="8.28125" style="20" bestFit="1" customWidth="1"/>
    <col min="16" max="17" width="6.28125" style="20" customWidth="1"/>
    <col min="18" max="19" width="9.28125" style="20" customWidth="1"/>
    <col min="20" max="20" width="1.1484375" style="20" customWidth="1"/>
    <col min="21" max="21" width="1.421875" style="20" customWidth="1"/>
    <col min="22" max="22" width="16.7109375" style="20" customWidth="1"/>
    <col min="23" max="23" width="8.7109375" style="20" customWidth="1"/>
    <col min="24" max="16384" width="9.140625" style="20" customWidth="1"/>
  </cols>
  <sheetData>
    <row r="1" spans="2:4" s="1" customFormat="1" ht="21">
      <c r="B1" s="1" t="s">
        <v>0</v>
      </c>
      <c r="C1" s="2">
        <v>2.1</v>
      </c>
      <c r="D1" s="1" t="s">
        <v>24</v>
      </c>
    </row>
    <row r="2" spans="2:4" s="3" customFormat="1" ht="21">
      <c r="B2" s="3" t="s">
        <v>1</v>
      </c>
      <c r="C2" s="2">
        <v>2.1</v>
      </c>
      <c r="D2" s="3" t="s">
        <v>25</v>
      </c>
    </row>
    <row r="3" spans="1:22" s="7" customFormat="1" ht="19.5" customHeight="1">
      <c r="A3" s="4"/>
      <c r="B3" s="4"/>
      <c r="C3" s="4"/>
      <c r="D3" s="4"/>
      <c r="E3" s="4"/>
      <c r="F3" s="100" t="s">
        <v>3</v>
      </c>
      <c r="G3" s="101"/>
      <c r="H3" s="101"/>
      <c r="I3" s="101"/>
      <c r="J3" s="101"/>
      <c r="K3" s="101"/>
      <c r="L3" s="102"/>
      <c r="M3" s="103" t="s">
        <v>4</v>
      </c>
      <c r="N3" s="104"/>
      <c r="O3" s="104"/>
      <c r="P3" s="104"/>
      <c r="Q3" s="104"/>
      <c r="R3" s="104"/>
      <c r="S3" s="105"/>
      <c r="T3" s="5"/>
      <c r="U3" s="5"/>
      <c r="V3" s="6"/>
    </row>
    <row r="4" spans="1:22" s="7" customFormat="1" ht="18">
      <c r="A4" s="106" t="s">
        <v>5</v>
      </c>
      <c r="B4" s="106"/>
      <c r="C4" s="106"/>
      <c r="D4" s="106"/>
      <c r="E4" s="106"/>
      <c r="F4" s="103" t="s">
        <v>6</v>
      </c>
      <c r="G4" s="105"/>
      <c r="H4" s="21" t="s">
        <v>7</v>
      </c>
      <c r="I4" s="103" t="s">
        <v>8</v>
      </c>
      <c r="J4" s="105"/>
      <c r="K4" s="8" t="s">
        <v>9</v>
      </c>
      <c r="L4" s="9" t="s">
        <v>10</v>
      </c>
      <c r="M4" s="103" t="s">
        <v>6</v>
      </c>
      <c r="N4" s="105"/>
      <c r="O4" s="8" t="s">
        <v>7</v>
      </c>
      <c r="P4" s="103" t="s">
        <v>8</v>
      </c>
      <c r="Q4" s="105"/>
      <c r="R4" s="8" t="s">
        <v>9</v>
      </c>
      <c r="S4" s="9" t="s">
        <v>10</v>
      </c>
      <c r="T4" s="10"/>
      <c r="U4" s="10"/>
      <c r="V4" s="99" t="s">
        <v>11</v>
      </c>
    </row>
    <row r="5" spans="1:22" s="7" customFormat="1" ht="18" customHeight="1">
      <c r="A5" s="99"/>
      <c r="B5" s="99"/>
      <c r="C5" s="99"/>
      <c r="D5" s="99"/>
      <c r="E5" s="99"/>
      <c r="F5" s="11" t="s">
        <v>12</v>
      </c>
      <c r="G5" s="12" t="s">
        <v>13</v>
      </c>
      <c r="H5" s="11" t="s">
        <v>14</v>
      </c>
      <c r="I5" s="11" t="s">
        <v>14</v>
      </c>
      <c r="J5" s="12" t="s">
        <v>13</v>
      </c>
      <c r="K5" s="10" t="s">
        <v>14</v>
      </c>
      <c r="L5" s="13" t="s">
        <v>14</v>
      </c>
      <c r="M5" s="11" t="s">
        <v>14</v>
      </c>
      <c r="N5" s="12" t="s">
        <v>74</v>
      </c>
      <c r="O5" s="5" t="s">
        <v>15</v>
      </c>
      <c r="P5" s="11" t="s">
        <v>14</v>
      </c>
      <c r="Q5" s="12" t="s">
        <v>13</v>
      </c>
      <c r="R5" s="10" t="s">
        <v>14</v>
      </c>
      <c r="S5" s="13" t="s">
        <v>14</v>
      </c>
      <c r="T5" s="10"/>
      <c r="U5" s="10"/>
      <c r="V5" s="99"/>
    </row>
    <row r="6" spans="1:22" s="7" customFormat="1" ht="15.75" customHeight="1">
      <c r="A6" s="14"/>
      <c r="B6" s="14"/>
      <c r="C6" s="15"/>
      <c r="D6" s="15"/>
      <c r="E6" s="15"/>
      <c r="F6" s="16" t="s">
        <v>16</v>
      </c>
      <c r="G6" s="17" t="s">
        <v>17</v>
      </c>
      <c r="H6" s="16" t="s">
        <v>18</v>
      </c>
      <c r="I6" s="16" t="s">
        <v>18</v>
      </c>
      <c r="J6" s="17" t="s">
        <v>17</v>
      </c>
      <c r="K6" s="8" t="s">
        <v>18</v>
      </c>
      <c r="L6" s="18" t="s">
        <v>18</v>
      </c>
      <c r="M6" s="16" t="s">
        <v>18</v>
      </c>
      <c r="N6" s="17" t="s">
        <v>75</v>
      </c>
      <c r="O6" s="8" t="s">
        <v>19</v>
      </c>
      <c r="P6" s="16" t="s">
        <v>18</v>
      </c>
      <c r="Q6" s="17" t="s">
        <v>17</v>
      </c>
      <c r="R6" s="8" t="s">
        <v>18</v>
      </c>
      <c r="S6" s="18" t="s">
        <v>18</v>
      </c>
      <c r="T6" s="8"/>
      <c r="U6" s="8"/>
      <c r="V6" s="19"/>
    </row>
    <row r="7" spans="1:21" s="22" customFormat="1" ht="15.75" customHeight="1">
      <c r="A7" s="22" t="s">
        <v>20</v>
      </c>
      <c r="B7" s="23"/>
      <c r="F7" s="24"/>
      <c r="G7" s="25"/>
      <c r="H7" s="24"/>
      <c r="I7" s="24"/>
      <c r="J7" s="25"/>
      <c r="K7" s="26"/>
      <c r="L7" s="27"/>
      <c r="M7" s="28"/>
      <c r="N7" s="29"/>
      <c r="O7" s="30"/>
      <c r="P7" s="28"/>
      <c r="Q7" s="29"/>
      <c r="R7" s="26"/>
      <c r="S7" s="27"/>
      <c r="T7" s="31"/>
      <c r="U7" s="32" t="s">
        <v>21</v>
      </c>
    </row>
    <row r="8" spans="2:22" s="22" customFormat="1" ht="15.75" customHeight="1">
      <c r="B8" s="22" t="s">
        <v>78</v>
      </c>
      <c r="F8" s="33">
        <v>169</v>
      </c>
      <c r="G8" s="34">
        <v>169</v>
      </c>
      <c r="H8" s="33">
        <v>170</v>
      </c>
      <c r="I8" s="33">
        <v>175</v>
      </c>
      <c r="J8" s="34">
        <v>181</v>
      </c>
      <c r="K8" s="35">
        <v>184</v>
      </c>
      <c r="L8" s="36">
        <v>191</v>
      </c>
      <c r="M8" s="37">
        <v>2.4</v>
      </c>
      <c r="N8" s="38"/>
      <c r="O8" s="39">
        <v>0.6</v>
      </c>
      <c r="P8" s="37">
        <v>2.9</v>
      </c>
      <c r="Q8" s="38">
        <v>3.4</v>
      </c>
      <c r="R8" s="39">
        <v>1.7</v>
      </c>
      <c r="S8" s="40">
        <v>3.8</v>
      </c>
      <c r="T8" s="31"/>
      <c r="U8" s="32"/>
      <c r="V8" s="22" t="s">
        <v>79</v>
      </c>
    </row>
    <row r="9" spans="1:22" s="42" customFormat="1" ht="14.25" customHeight="1">
      <c r="A9" s="41"/>
      <c r="B9" s="41" t="s">
        <v>22</v>
      </c>
      <c r="F9" s="43">
        <v>169</v>
      </c>
      <c r="G9" s="44">
        <v>169</v>
      </c>
      <c r="H9" s="43">
        <v>170</v>
      </c>
      <c r="I9" s="43">
        <v>175</v>
      </c>
      <c r="J9" s="44">
        <v>181</v>
      </c>
      <c r="K9" s="45">
        <v>184</v>
      </c>
      <c r="L9" s="46">
        <v>191</v>
      </c>
      <c r="M9" s="37">
        <v>2.4</v>
      </c>
      <c r="N9" s="38" t="s">
        <v>2</v>
      </c>
      <c r="O9" s="47">
        <f>SUM(H9-F9)*100/F9</f>
        <v>0.591715976331361</v>
      </c>
      <c r="P9" s="48">
        <f>SUM(I9-H9)*100/H9</f>
        <v>2.9411764705882355</v>
      </c>
      <c r="Q9" s="38">
        <v>3.4</v>
      </c>
      <c r="R9" s="47">
        <v>1.7</v>
      </c>
      <c r="S9" s="49">
        <f>SUM(L9-K9)*100/K9</f>
        <v>3.8043478260869565</v>
      </c>
      <c r="T9" s="50"/>
      <c r="U9" s="51"/>
      <c r="V9" s="42" t="s">
        <v>23</v>
      </c>
    </row>
    <row r="10" spans="1:22" s="42" customFormat="1" ht="14.25" customHeight="1">
      <c r="A10" s="41"/>
      <c r="B10" s="41" t="s">
        <v>26</v>
      </c>
      <c r="F10" s="52">
        <v>167</v>
      </c>
      <c r="G10" s="53" t="s">
        <v>2</v>
      </c>
      <c r="H10" s="52">
        <v>170</v>
      </c>
      <c r="I10" s="52">
        <v>175</v>
      </c>
      <c r="J10" s="54">
        <v>181</v>
      </c>
      <c r="K10" s="55">
        <v>184</v>
      </c>
      <c r="L10" s="56">
        <v>191</v>
      </c>
      <c r="M10" s="57">
        <v>1.2</v>
      </c>
      <c r="N10" s="53" t="s">
        <v>2</v>
      </c>
      <c r="O10" s="47">
        <f aca="true" t="shared" si="0" ref="O10:O33">SUM(H10-F10)*100/F10</f>
        <v>1.7964071856287425</v>
      </c>
      <c r="P10" s="48">
        <f aca="true" t="shared" si="1" ref="P10:P33">SUM(I10-H10)*100/H10</f>
        <v>2.9411764705882355</v>
      </c>
      <c r="Q10" s="38">
        <v>3.4</v>
      </c>
      <c r="R10" s="47">
        <v>1.7</v>
      </c>
      <c r="S10" s="49">
        <f aca="true" t="shared" si="2" ref="S10:S33">SUM(L10-K10)*100/K10</f>
        <v>3.8043478260869565</v>
      </c>
      <c r="T10" s="58"/>
      <c r="U10" s="51"/>
      <c r="V10" s="42" t="s">
        <v>50</v>
      </c>
    </row>
    <row r="11" spans="2:22" s="42" customFormat="1" ht="14.25" customHeight="1">
      <c r="B11" s="41" t="s">
        <v>27</v>
      </c>
      <c r="F11" s="43">
        <v>169</v>
      </c>
      <c r="G11" s="44">
        <v>169</v>
      </c>
      <c r="H11" s="43">
        <v>170</v>
      </c>
      <c r="I11" s="43">
        <v>175</v>
      </c>
      <c r="J11" s="44">
        <v>181</v>
      </c>
      <c r="K11" s="45">
        <v>184</v>
      </c>
      <c r="L11" s="46">
        <v>191</v>
      </c>
      <c r="M11" s="37">
        <v>2.4</v>
      </c>
      <c r="N11" s="38" t="s">
        <v>2</v>
      </c>
      <c r="O11" s="47">
        <f t="shared" si="0"/>
        <v>0.591715976331361</v>
      </c>
      <c r="P11" s="48">
        <f t="shared" si="1"/>
        <v>2.9411764705882355</v>
      </c>
      <c r="Q11" s="38">
        <v>3.4</v>
      </c>
      <c r="R11" s="47">
        <v>1.7</v>
      </c>
      <c r="S11" s="49">
        <f t="shared" si="2"/>
        <v>3.8043478260869565</v>
      </c>
      <c r="T11" s="50"/>
      <c r="U11" s="51"/>
      <c r="V11" s="42" t="s">
        <v>51</v>
      </c>
    </row>
    <row r="12" spans="2:22" s="42" customFormat="1" ht="14.25" customHeight="1">
      <c r="B12" s="41" t="s">
        <v>28</v>
      </c>
      <c r="F12" s="43">
        <v>139</v>
      </c>
      <c r="G12" s="34" t="s">
        <v>2</v>
      </c>
      <c r="H12" s="43">
        <v>142</v>
      </c>
      <c r="I12" s="43">
        <v>146</v>
      </c>
      <c r="J12" s="44">
        <v>152</v>
      </c>
      <c r="K12" s="45">
        <v>155</v>
      </c>
      <c r="L12" s="46">
        <v>160</v>
      </c>
      <c r="M12" s="37">
        <v>4.5</v>
      </c>
      <c r="N12" s="53" t="s">
        <v>2</v>
      </c>
      <c r="O12" s="47">
        <f t="shared" si="0"/>
        <v>2.158273381294964</v>
      </c>
      <c r="P12" s="48">
        <f t="shared" si="1"/>
        <v>2.816901408450704</v>
      </c>
      <c r="Q12" s="38">
        <v>4.1</v>
      </c>
      <c r="R12" s="47">
        <v>2</v>
      </c>
      <c r="S12" s="49">
        <f t="shared" si="2"/>
        <v>3.225806451612903</v>
      </c>
      <c r="T12" s="50"/>
      <c r="U12" s="59"/>
      <c r="V12" s="42" t="s">
        <v>52</v>
      </c>
    </row>
    <row r="13" spans="1:22" s="42" customFormat="1" ht="14.25" customHeight="1">
      <c r="A13" s="41"/>
      <c r="B13" s="41" t="s">
        <v>29</v>
      </c>
      <c r="F13" s="52">
        <v>138</v>
      </c>
      <c r="G13" s="53" t="s">
        <v>2</v>
      </c>
      <c r="H13" s="52">
        <v>138</v>
      </c>
      <c r="I13" s="43">
        <v>142</v>
      </c>
      <c r="J13" s="54">
        <v>146</v>
      </c>
      <c r="K13" s="45">
        <v>148</v>
      </c>
      <c r="L13" s="56">
        <v>152</v>
      </c>
      <c r="M13" s="57" t="s">
        <v>2</v>
      </c>
      <c r="N13" s="38" t="s">
        <v>2</v>
      </c>
      <c r="O13" s="47">
        <f t="shared" si="0"/>
        <v>0</v>
      </c>
      <c r="P13" s="48">
        <f t="shared" si="1"/>
        <v>2.898550724637681</v>
      </c>
      <c r="Q13" s="38">
        <v>2.8</v>
      </c>
      <c r="R13" s="47">
        <v>1.4</v>
      </c>
      <c r="S13" s="49">
        <f t="shared" si="2"/>
        <v>2.7027027027027026</v>
      </c>
      <c r="T13" s="58"/>
      <c r="U13" s="51"/>
      <c r="V13" s="42" t="s">
        <v>53</v>
      </c>
    </row>
    <row r="14" spans="1:22" s="42" customFormat="1" ht="14.25" customHeight="1">
      <c r="A14" s="60"/>
      <c r="B14" s="60" t="s">
        <v>30</v>
      </c>
      <c r="F14" s="52">
        <v>133</v>
      </c>
      <c r="G14" s="53" t="s">
        <v>2</v>
      </c>
      <c r="H14" s="52">
        <v>136</v>
      </c>
      <c r="I14" s="52">
        <v>140</v>
      </c>
      <c r="J14" s="54">
        <v>146</v>
      </c>
      <c r="K14" s="55">
        <v>151</v>
      </c>
      <c r="L14" s="56">
        <v>155</v>
      </c>
      <c r="M14" s="57" t="s">
        <v>2</v>
      </c>
      <c r="N14" s="53" t="s">
        <v>2</v>
      </c>
      <c r="O14" s="47">
        <f t="shared" si="0"/>
        <v>2.255639097744361</v>
      </c>
      <c r="P14" s="48">
        <f t="shared" si="1"/>
        <v>2.9411764705882355</v>
      </c>
      <c r="Q14" s="38">
        <v>4.3</v>
      </c>
      <c r="R14" s="47">
        <v>3.4</v>
      </c>
      <c r="S14" s="49">
        <f t="shared" si="2"/>
        <v>2.6490066225165565</v>
      </c>
      <c r="T14" s="61"/>
      <c r="U14" s="62"/>
      <c r="V14" s="42" t="s">
        <v>54</v>
      </c>
    </row>
    <row r="15" spans="1:22" s="64" customFormat="1" ht="14.25" customHeight="1">
      <c r="A15" s="63"/>
      <c r="B15" s="63" t="s">
        <v>31</v>
      </c>
      <c r="F15" s="65">
        <v>135</v>
      </c>
      <c r="G15" s="53" t="s">
        <v>2</v>
      </c>
      <c r="H15" s="65">
        <v>136</v>
      </c>
      <c r="I15" s="65">
        <v>140</v>
      </c>
      <c r="J15" s="66">
        <v>145</v>
      </c>
      <c r="K15" s="67">
        <v>147</v>
      </c>
      <c r="L15" s="68">
        <v>152</v>
      </c>
      <c r="M15" s="69" t="s">
        <v>2</v>
      </c>
      <c r="N15" s="38" t="s">
        <v>2</v>
      </c>
      <c r="O15" s="47">
        <f t="shared" si="0"/>
        <v>0.7407407407407407</v>
      </c>
      <c r="P15" s="48">
        <f t="shared" si="1"/>
        <v>2.9411764705882355</v>
      </c>
      <c r="Q15" s="38">
        <v>3.6</v>
      </c>
      <c r="R15" s="47">
        <v>1.4</v>
      </c>
      <c r="S15" s="49">
        <f t="shared" si="2"/>
        <v>3.401360544217687</v>
      </c>
      <c r="T15" s="70"/>
      <c r="U15" s="71"/>
      <c r="V15" s="64" t="s">
        <v>55</v>
      </c>
    </row>
    <row r="16" spans="1:22" s="64" customFormat="1" ht="14.25" customHeight="1">
      <c r="A16" s="72"/>
      <c r="B16" s="72" t="s">
        <v>32</v>
      </c>
      <c r="F16" s="65">
        <v>135</v>
      </c>
      <c r="G16" s="53" t="s">
        <v>2</v>
      </c>
      <c r="H16" s="65">
        <v>135</v>
      </c>
      <c r="I16" s="65">
        <v>139</v>
      </c>
      <c r="J16" s="66">
        <v>142</v>
      </c>
      <c r="K16" s="67">
        <v>142</v>
      </c>
      <c r="L16" s="68">
        <v>146</v>
      </c>
      <c r="M16" s="69">
        <v>1.5</v>
      </c>
      <c r="N16" s="53" t="s">
        <v>2</v>
      </c>
      <c r="O16" s="47">
        <f t="shared" si="0"/>
        <v>0</v>
      </c>
      <c r="P16" s="48">
        <f t="shared" si="1"/>
        <v>2.962962962962963</v>
      </c>
      <c r="Q16" s="38">
        <v>2.2</v>
      </c>
      <c r="R16" s="39" t="s">
        <v>2</v>
      </c>
      <c r="S16" s="49">
        <f t="shared" si="2"/>
        <v>2.816901408450704</v>
      </c>
      <c r="T16" s="70"/>
      <c r="U16" s="73"/>
      <c r="V16" s="64" t="s">
        <v>56</v>
      </c>
    </row>
    <row r="17" spans="2:22" s="64" customFormat="1" ht="14.25" customHeight="1">
      <c r="B17" s="64" t="s">
        <v>33</v>
      </c>
      <c r="F17" s="65">
        <v>148</v>
      </c>
      <c r="G17" s="53" t="s">
        <v>2</v>
      </c>
      <c r="H17" s="65">
        <v>151</v>
      </c>
      <c r="I17" s="65">
        <v>155</v>
      </c>
      <c r="J17" s="66">
        <v>161</v>
      </c>
      <c r="K17" s="67">
        <v>163</v>
      </c>
      <c r="L17" s="68">
        <v>168</v>
      </c>
      <c r="M17" s="69">
        <v>3.5</v>
      </c>
      <c r="N17" s="38" t="s">
        <v>2</v>
      </c>
      <c r="O17" s="47">
        <f t="shared" si="0"/>
        <v>2.027027027027027</v>
      </c>
      <c r="P17" s="48">
        <f t="shared" si="1"/>
        <v>2.6490066225165565</v>
      </c>
      <c r="Q17" s="38">
        <v>3.9</v>
      </c>
      <c r="R17" s="47">
        <v>1.2</v>
      </c>
      <c r="S17" s="49">
        <f t="shared" si="2"/>
        <v>3.067484662576687</v>
      </c>
      <c r="T17" s="70"/>
      <c r="V17" s="64" t="s">
        <v>57</v>
      </c>
    </row>
    <row r="18" spans="2:22" s="64" customFormat="1" ht="14.25" customHeight="1">
      <c r="B18" s="64" t="s">
        <v>34</v>
      </c>
      <c r="F18" s="74">
        <v>150</v>
      </c>
      <c r="G18" s="53" t="s">
        <v>2</v>
      </c>
      <c r="H18" s="74">
        <v>153</v>
      </c>
      <c r="I18" s="74">
        <v>157</v>
      </c>
      <c r="J18" s="75">
        <v>163</v>
      </c>
      <c r="K18" s="76">
        <v>166</v>
      </c>
      <c r="L18" s="77">
        <v>172</v>
      </c>
      <c r="M18" s="78">
        <v>2.7</v>
      </c>
      <c r="N18" s="53" t="s">
        <v>2</v>
      </c>
      <c r="O18" s="47">
        <f t="shared" si="0"/>
        <v>2</v>
      </c>
      <c r="P18" s="48">
        <f t="shared" si="1"/>
        <v>2.6143790849673203</v>
      </c>
      <c r="Q18" s="38">
        <v>3.8</v>
      </c>
      <c r="R18" s="47">
        <v>1.8</v>
      </c>
      <c r="S18" s="49">
        <f t="shared" si="2"/>
        <v>3.6144578313253013</v>
      </c>
      <c r="T18" s="79"/>
      <c r="V18" s="72" t="s">
        <v>58</v>
      </c>
    </row>
    <row r="19" spans="1:22" s="82" customFormat="1" ht="14.25" customHeight="1">
      <c r="A19" s="64"/>
      <c r="B19" s="64" t="s">
        <v>35</v>
      </c>
      <c r="C19" s="64"/>
      <c r="D19" s="64"/>
      <c r="E19" s="64"/>
      <c r="F19" s="65">
        <v>141</v>
      </c>
      <c r="G19" s="53" t="s">
        <v>2</v>
      </c>
      <c r="H19" s="65">
        <v>143</v>
      </c>
      <c r="I19" s="65">
        <v>147</v>
      </c>
      <c r="J19" s="66">
        <v>153</v>
      </c>
      <c r="K19" s="67">
        <v>155</v>
      </c>
      <c r="L19" s="68">
        <v>161</v>
      </c>
      <c r="M19" s="69">
        <v>6</v>
      </c>
      <c r="N19" s="80">
        <v>2.9</v>
      </c>
      <c r="O19" s="47">
        <f t="shared" si="0"/>
        <v>1.4184397163120568</v>
      </c>
      <c r="P19" s="48">
        <f t="shared" si="1"/>
        <v>2.797202797202797</v>
      </c>
      <c r="Q19" s="38">
        <v>4.1</v>
      </c>
      <c r="R19" s="47">
        <v>1.3</v>
      </c>
      <c r="S19" s="49">
        <f t="shared" si="2"/>
        <v>3.870967741935484</v>
      </c>
      <c r="T19" s="70"/>
      <c r="U19" s="81"/>
      <c r="V19" s="64" t="s">
        <v>59</v>
      </c>
    </row>
    <row r="20" spans="1:22" s="82" customFormat="1" ht="14.25" customHeight="1">
      <c r="A20" s="64"/>
      <c r="B20" s="64" t="s">
        <v>36</v>
      </c>
      <c r="C20" s="64"/>
      <c r="D20" s="64"/>
      <c r="E20" s="64"/>
      <c r="F20" s="65">
        <v>135</v>
      </c>
      <c r="G20" s="53" t="s">
        <v>2</v>
      </c>
      <c r="H20" s="65">
        <v>138</v>
      </c>
      <c r="I20" s="65">
        <v>142</v>
      </c>
      <c r="J20" s="66">
        <v>146</v>
      </c>
      <c r="K20" s="67">
        <v>150</v>
      </c>
      <c r="L20" s="68">
        <v>155</v>
      </c>
      <c r="M20" s="69">
        <v>1.5</v>
      </c>
      <c r="N20" s="53" t="s">
        <v>2</v>
      </c>
      <c r="O20" s="47">
        <f t="shared" si="0"/>
        <v>2.2222222222222223</v>
      </c>
      <c r="P20" s="48">
        <f t="shared" si="1"/>
        <v>2.898550724637681</v>
      </c>
      <c r="Q20" s="38">
        <v>2.8</v>
      </c>
      <c r="R20" s="47">
        <v>2.7</v>
      </c>
      <c r="S20" s="49">
        <f t="shared" si="2"/>
        <v>3.3333333333333335</v>
      </c>
      <c r="T20" s="70"/>
      <c r="U20" s="81"/>
      <c r="V20" s="72" t="s">
        <v>60</v>
      </c>
    </row>
    <row r="21" spans="2:22" s="64" customFormat="1" ht="14.25" customHeight="1">
      <c r="B21" s="64" t="s">
        <v>37</v>
      </c>
      <c r="F21" s="65">
        <v>135</v>
      </c>
      <c r="G21" s="53" t="s">
        <v>2</v>
      </c>
      <c r="H21" s="65">
        <v>135</v>
      </c>
      <c r="I21" s="65">
        <v>139</v>
      </c>
      <c r="J21" s="66">
        <v>145</v>
      </c>
      <c r="K21" s="67">
        <v>145</v>
      </c>
      <c r="L21" s="68">
        <v>149</v>
      </c>
      <c r="M21" s="69">
        <v>1.5</v>
      </c>
      <c r="N21" s="53" t="s">
        <v>2</v>
      </c>
      <c r="O21" s="47">
        <f t="shared" si="0"/>
        <v>0</v>
      </c>
      <c r="P21" s="48">
        <f t="shared" si="1"/>
        <v>2.962962962962963</v>
      </c>
      <c r="Q21" s="38">
        <v>4.3</v>
      </c>
      <c r="R21" s="39" t="s">
        <v>2</v>
      </c>
      <c r="S21" s="49">
        <f t="shared" si="2"/>
        <v>2.7586206896551726</v>
      </c>
      <c r="T21" s="70"/>
      <c r="U21" s="73"/>
      <c r="V21" s="64" t="s">
        <v>61</v>
      </c>
    </row>
    <row r="22" spans="2:22" s="64" customFormat="1" ht="14.25" customHeight="1">
      <c r="B22" s="64" t="s">
        <v>38</v>
      </c>
      <c r="F22" s="65">
        <v>137</v>
      </c>
      <c r="G22" s="53" t="s">
        <v>2</v>
      </c>
      <c r="H22" s="65">
        <v>140</v>
      </c>
      <c r="I22" s="65">
        <v>144</v>
      </c>
      <c r="J22" s="66">
        <v>150</v>
      </c>
      <c r="K22" s="67">
        <v>153</v>
      </c>
      <c r="L22" s="68">
        <v>160</v>
      </c>
      <c r="M22" s="69" t="s">
        <v>2</v>
      </c>
      <c r="N22" s="53" t="s">
        <v>2</v>
      </c>
      <c r="O22" s="47">
        <f t="shared" si="0"/>
        <v>2.18978102189781</v>
      </c>
      <c r="P22" s="48">
        <f t="shared" si="1"/>
        <v>2.857142857142857</v>
      </c>
      <c r="Q22" s="38">
        <v>4.2</v>
      </c>
      <c r="R22" s="47">
        <v>2</v>
      </c>
      <c r="S22" s="49">
        <f t="shared" si="2"/>
        <v>4.57516339869281</v>
      </c>
      <c r="T22" s="70"/>
      <c r="U22" s="73"/>
      <c r="V22" s="64" t="s">
        <v>62</v>
      </c>
    </row>
    <row r="23" spans="1:22" s="64" customFormat="1" ht="14.25" customHeight="1">
      <c r="A23" s="72"/>
      <c r="B23" s="72" t="s">
        <v>39</v>
      </c>
      <c r="F23" s="74">
        <v>135</v>
      </c>
      <c r="G23" s="53" t="s">
        <v>2</v>
      </c>
      <c r="H23" s="74">
        <v>136</v>
      </c>
      <c r="I23" s="74">
        <v>140</v>
      </c>
      <c r="J23" s="75">
        <v>145</v>
      </c>
      <c r="K23" s="76">
        <v>147</v>
      </c>
      <c r="L23" s="77">
        <v>152</v>
      </c>
      <c r="M23" s="78">
        <v>1.5</v>
      </c>
      <c r="N23" s="53" t="s">
        <v>2</v>
      </c>
      <c r="O23" s="47">
        <f t="shared" si="0"/>
        <v>0.7407407407407407</v>
      </c>
      <c r="P23" s="48">
        <f t="shared" si="1"/>
        <v>2.9411764705882355</v>
      </c>
      <c r="Q23" s="38">
        <v>3.6</v>
      </c>
      <c r="R23" s="47">
        <v>1.4</v>
      </c>
      <c r="S23" s="49">
        <f t="shared" si="2"/>
        <v>3.401360544217687</v>
      </c>
      <c r="T23" s="79"/>
      <c r="U23" s="72"/>
      <c r="V23" s="72" t="s">
        <v>63</v>
      </c>
    </row>
    <row r="24" spans="1:22" s="82" customFormat="1" ht="14.25" customHeight="1">
      <c r="A24" s="63"/>
      <c r="B24" s="63" t="s">
        <v>40</v>
      </c>
      <c r="F24" s="65">
        <v>134</v>
      </c>
      <c r="G24" s="53" t="s">
        <v>2</v>
      </c>
      <c r="H24" s="65">
        <v>134</v>
      </c>
      <c r="I24" s="65">
        <v>138</v>
      </c>
      <c r="J24" s="66">
        <v>141</v>
      </c>
      <c r="K24" s="67">
        <v>143</v>
      </c>
      <c r="L24" s="68">
        <v>147</v>
      </c>
      <c r="M24" s="69">
        <v>0.8</v>
      </c>
      <c r="N24" s="53" t="s">
        <v>2</v>
      </c>
      <c r="O24" s="47">
        <f t="shared" si="0"/>
        <v>0</v>
      </c>
      <c r="P24" s="48">
        <f t="shared" si="1"/>
        <v>2.985074626865672</v>
      </c>
      <c r="Q24" s="38">
        <v>2.2</v>
      </c>
      <c r="R24" s="47">
        <v>1.4</v>
      </c>
      <c r="S24" s="49">
        <f t="shared" si="2"/>
        <v>2.797202797202797</v>
      </c>
      <c r="T24" s="83"/>
      <c r="V24" s="82" t="s">
        <v>64</v>
      </c>
    </row>
    <row r="25" spans="2:22" s="64" customFormat="1" ht="14.25" customHeight="1">
      <c r="B25" s="64" t="s">
        <v>41</v>
      </c>
      <c r="F25" s="65">
        <v>133</v>
      </c>
      <c r="G25" s="53" t="s">
        <v>2</v>
      </c>
      <c r="H25" s="65">
        <v>137</v>
      </c>
      <c r="I25" s="65">
        <v>141</v>
      </c>
      <c r="J25" s="66">
        <v>145</v>
      </c>
      <c r="K25" s="67">
        <v>147</v>
      </c>
      <c r="L25" s="68">
        <v>154</v>
      </c>
      <c r="M25" s="69" t="s">
        <v>2</v>
      </c>
      <c r="N25" s="53" t="s">
        <v>2</v>
      </c>
      <c r="O25" s="47">
        <f t="shared" si="0"/>
        <v>3.007518796992481</v>
      </c>
      <c r="P25" s="48">
        <f t="shared" si="1"/>
        <v>2.9197080291970803</v>
      </c>
      <c r="Q25" s="38">
        <v>2.8</v>
      </c>
      <c r="R25" s="47">
        <v>1.4</v>
      </c>
      <c r="S25" s="49">
        <f t="shared" si="2"/>
        <v>4.761904761904762</v>
      </c>
      <c r="T25" s="70"/>
      <c r="V25" s="64" t="s">
        <v>65</v>
      </c>
    </row>
    <row r="26" spans="1:22" s="82" customFormat="1" ht="14.25" customHeight="1">
      <c r="A26" s="64"/>
      <c r="B26" s="64" t="s">
        <v>42</v>
      </c>
      <c r="C26" s="64"/>
      <c r="D26" s="64"/>
      <c r="E26" s="64"/>
      <c r="F26" s="65">
        <v>135</v>
      </c>
      <c r="G26" s="53" t="s">
        <v>2</v>
      </c>
      <c r="H26" s="65">
        <v>138</v>
      </c>
      <c r="I26" s="65">
        <v>142</v>
      </c>
      <c r="J26" s="66">
        <v>147</v>
      </c>
      <c r="K26" s="67">
        <v>147</v>
      </c>
      <c r="L26" s="68">
        <v>154</v>
      </c>
      <c r="M26" s="69">
        <v>1.5</v>
      </c>
      <c r="N26" s="53" t="s">
        <v>2</v>
      </c>
      <c r="O26" s="47">
        <f t="shared" si="0"/>
        <v>2.2222222222222223</v>
      </c>
      <c r="P26" s="48">
        <f t="shared" si="1"/>
        <v>2.898550724637681</v>
      </c>
      <c r="Q26" s="38">
        <v>3.5</v>
      </c>
      <c r="R26" s="39" t="s">
        <v>2</v>
      </c>
      <c r="S26" s="49">
        <f t="shared" si="2"/>
        <v>4.761904761904762</v>
      </c>
      <c r="T26" s="70"/>
      <c r="V26" s="64" t="s">
        <v>66</v>
      </c>
    </row>
    <row r="27" spans="1:22" s="64" customFormat="1" ht="14.25" customHeight="1">
      <c r="A27" s="72"/>
      <c r="B27" s="72" t="s">
        <v>43</v>
      </c>
      <c r="F27" s="65">
        <v>135</v>
      </c>
      <c r="G27" s="53" t="s">
        <v>2</v>
      </c>
      <c r="H27" s="65">
        <v>138</v>
      </c>
      <c r="I27" s="65">
        <v>142</v>
      </c>
      <c r="J27" s="66">
        <v>148</v>
      </c>
      <c r="K27" s="67">
        <v>151</v>
      </c>
      <c r="L27" s="68">
        <v>155</v>
      </c>
      <c r="M27" s="69">
        <v>1.5</v>
      </c>
      <c r="N27" s="53" t="s">
        <v>2</v>
      </c>
      <c r="O27" s="47">
        <f t="shared" si="0"/>
        <v>2.2222222222222223</v>
      </c>
      <c r="P27" s="48">
        <f t="shared" si="1"/>
        <v>2.898550724637681</v>
      </c>
      <c r="Q27" s="38">
        <v>4.2</v>
      </c>
      <c r="R27" s="47">
        <v>2</v>
      </c>
      <c r="S27" s="49">
        <f t="shared" si="2"/>
        <v>2.6490066225165565</v>
      </c>
      <c r="T27" s="70"/>
      <c r="V27" s="64" t="s">
        <v>67</v>
      </c>
    </row>
    <row r="28" spans="1:22" s="64" customFormat="1" ht="14.25" customHeight="1">
      <c r="A28" s="82"/>
      <c r="B28" s="82" t="s">
        <v>44</v>
      </c>
      <c r="C28" s="82"/>
      <c r="D28" s="82"/>
      <c r="F28" s="65">
        <v>133</v>
      </c>
      <c r="G28" s="53" t="s">
        <v>2</v>
      </c>
      <c r="H28" s="65">
        <v>136</v>
      </c>
      <c r="I28" s="65">
        <v>140</v>
      </c>
      <c r="J28" s="66">
        <v>143</v>
      </c>
      <c r="K28" s="67">
        <v>145</v>
      </c>
      <c r="L28" s="68">
        <v>149</v>
      </c>
      <c r="M28" s="69" t="s">
        <v>2</v>
      </c>
      <c r="N28" s="53" t="s">
        <v>2</v>
      </c>
      <c r="O28" s="47">
        <f t="shared" si="0"/>
        <v>2.255639097744361</v>
      </c>
      <c r="P28" s="48">
        <f t="shared" si="1"/>
        <v>2.9411764705882355</v>
      </c>
      <c r="Q28" s="38">
        <v>2.1</v>
      </c>
      <c r="R28" s="47">
        <v>1.4</v>
      </c>
      <c r="S28" s="49">
        <f t="shared" si="2"/>
        <v>2.7586206896551726</v>
      </c>
      <c r="T28" s="70"/>
      <c r="V28" s="64" t="s">
        <v>68</v>
      </c>
    </row>
    <row r="29" spans="1:22" s="64" customFormat="1" ht="14.25" customHeight="1">
      <c r="A29" s="82"/>
      <c r="B29" s="82" t="s">
        <v>45</v>
      </c>
      <c r="C29" s="82"/>
      <c r="D29" s="82"/>
      <c r="E29" s="82"/>
      <c r="F29" s="65">
        <v>169</v>
      </c>
      <c r="G29" s="66">
        <v>169</v>
      </c>
      <c r="H29" s="65">
        <v>170</v>
      </c>
      <c r="I29" s="65">
        <v>175</v>
      </c>
      <c r="J29" s="66">
        <v>181</v>
      </c>
      <c r="K29" s="67">
        <v>184</v>
      </c>
      <c r="L29" s="68">
        <v>191</v>
      </c>
      <c r="M29" s="69">
        <v>2.4</v>
      </c>
      <c r="N29" s="53" t="s">
        <v>2</v>
      </c>
      <c r="O29" s="47">
        <f t="shared" si="0"/>
        <v>0.591715976331361</v>
      </c>
      <c r="P29" s="48">
        <f t="shared" si="1"/>
        <v>2.9411764705882355</v>
      </c>
      <c r="Q29" s="38">
        <v>3.4</v>
      </c>
      <c r="R29" s="47">
        <v>1.7</v>
      </c>
      <c r="S29" s="49">
        <f t="shared" si="2"/>
        <v>3.8043478260869565</v>
      </c>
      <c r="T29" s="70"/>
      <c r="U29" s="71"/>
      <c r="V29" s="64" t="s">
        <v>69</v>
      </c>
    </row>
    <row r="30" spans="1:22" s="64" customFormat="1" ht="14.25" customHeight="1">
      <c r="A30" s="82"/>
      <c r="B30" s="82" t="s">
        <v>46</v>
      </c>
      <c r="C30" s="82"/>
      <c r="D30" s="82"/>
      <c r="E30" s="82"/>
      <c r="F30" s="65">
        <v>165</v>
      </c>
      <c r="G30" s="66">
        <v>169</v>
      </c>
      <c r="H30" s="65">
        <v>170</v>
      </c>
      <c r="I30" s="65">
        <v>175</v>
      </c>
      <c r="J30" s="66">
        <v>181</v>
      </c>
      <c r="K30" s="67">
        <v>184</v>
      </c>
      <c r="L30" s="68">
        <v>191</v>
      </c>
      <c r="M30" s="69" t="s">
        <v>2</v>
      </c>
      <c r="N30" s="53" t="s">
        <v>2</v>
      </c>
      <c r="O30" s="47">
        <f t="shared" si="0"/>
        <v>3.0303030303030303</v>
      </c>
      <c r="P30" s="48">
        <f t="shared" si="1"/>
        <v>2.9411764705882355</v>
      </c>
      <c r="Q30" s="38">
        <v>3.4</v>
      </c>
      <c r="R30" s="47">
        <v>1.7</v>
      </c>
      <c r="S30" s="49">
        <f t="shared" si="2"/>
        <v>3.8043478260869565</v>
      </c>
      <c r="T30" s="70"/>
      <c r="U30" s="71"/>
      <c r="V30" s="64" t="s">
        <v>70</v>
      </c>
    </row>
    <row r="31" spans="1:22" s="64" customFormat="1" ht="14.25" customHeight="1">
      <c r="A31" s="82"/>
      <c r="B31" s="82" t="s">
        <v>47</v>
      </c>
      <c r="C31" s="82"/>
      <c r="D31" s="82"/>
      <c r="E31" s="82"/>
      <c r="F31" s="65">
        <v>133</v>
      </c>
      <c r="G31" s="84" t="s">
        <v>2</v>
      </c>
      <c r="H31" s="65">
        <v>138</v>
      </c>
      <c r="I31" s="65">
        <v>142</v>
      </c>
      <c r="J31" s="66">
        <v>147</v>
      </c>
      <c r="K31" s="67">
        <v>150</v>
      </c>
      <c r="L31" s="68">
        <v>154</v>
      </c>
      <c r="M31" s="69" t="s">
        <v>2</v>
      </c>
      <c r="N31" s="53" t="s">
        <v>2</v>
      </c>
      <c r="O31" s="47">
        <f t="shared" si="0"/>
        <v>3.7593984962406015</v>
      </c>
      <c r="P31" s="48">
        <f t="shared" si="1"/>
        <v>2.898550724637681</v>
      </c>
      <c r="Q31" s="38">
        <v>3.5</v>
      </c>
      <c r="R31" s="47">
        <v>2</v>
      </c>
      <c r="S31" s="49">
        <f t="shared" si="2"/>
        <v>2.6666666666666665</v>
      </c>
      <c r="T31" s="70"/>
      <c r="U31" s="71"/>
      <c r="V31" s="64" t="s">
        <v>71</v>
      </c>
    </row>
    <row r="32" spans="1:22" s="64" customFormat="1" ht="14.25" customHeight="1">
      <c r="A32" s="82"/>
      <c r="B32" s="82" t="s">
        <v>48</v>
      </c>
      <c r="C32" s="82"/>
      <c r="D32" s="82"/>
      <c r="E32" s="82"/>
      <c r="F32" s="65">
        <v>136</v>
      </c>
      <c r="G32" s="84" t="s">
        <v>2</v>
      </c>
      <c r="H32" s="65">
        <v>138</v>
      </c>
      <c r="I32" s="65">
        <v>142</v>
      </c>
      <c r="J32" s="66">
        <v>147</v>
      </c>
      <c r="K32" s="67">
        <v>150</v>
      </c>
      <c r="L32" s="68">
        <v>156</v>
      </c>
      <c r="M32" s="69">
        <v>2.3</v>
      </c>
      <c r="N32" s="53" t="s">
        <v>2</v>
      </c>
      <c r="O32" s="47">
        <f t="shared" si="0"/>
        <v>1.4705882352941178</v>
      </c>
      <c r="P32" s="48">
        <f t="shared" si="1"/>
        <v>2.898550724637681</v>
      </c>
      <c r="Q32" s="38">
        <v>3.5</v>
      </c>
      <c r="R32" s="47">
        <v>2</v>
      </c>
      <c r="S32" s="49">
        <f t="shared" si="2"/>
        <v>4</v>
      </c>
      <c r="T32" s="70"/>
      <c r="U32" s="81"/>
      <c r="V32" s="72" t="s">
        <v>72</v>
      </c>
    </row>
    <row r="33" spans="1:22" s="64" customFormat="1" ht="14.25" customHeight="1">
      <c r="A33" s="85"/>
      <c r="B33" s="85" t="s">
        <v>49</v>
      </c>
      <c r="C33" s="85"/>
      <c r="D33" s="85"/>
      <c r="E33" s="85"/>
      <c r="F33" s="86">
        <v>133</v>
      </c>
      <c r="G33" s="87" t="s">
        <v>2</v>
      </c>
      <c r="H33" s="86">
        <v>135</v>
      </c>
      <c r="I33" s="86">
        <v>139</v>
      </c>
      <c r="J33" s="88">
        <v>147</v>
      </c>
      <c r="K33" s="89">
        <v>147</v>
      </c>
      <c r="L33" s="90">
        <v>152</v>
      </c>
      <c r="M33" s="91" t="s">
        <v>2</v>
      </c>
      <c r="N33" s="92" t="s">
        <v>2</v>
      </c>
      <c r="O33" s="93">
        <f t="shared" si="0"/>
        <v>1.5037593984962405</v>
      </c>
      <c r="P33" s="94">
        <f t="shared" si="1"/>
        <v>2.962962962962963</v>
      </c>
      <c r="Q33" s="95">
        <v>5.8</v>
      </c>
      <c r="R33" s="96" t="s">
        <v>2</v>
      </c>
      <c r="S33" s="93">
        <f t="shared" si="2"/>
        <v>3.401360544217687</v>
      </c>
      <c r="T33" s="97"/>
      <c r="U33" s="98"/>
      <c r="V33" s="85" t="s">
        <v>73</v>
      </c>
    </row>
    <row r="34" ht="20.25" customHeight="1">
      <c r="B34" s="20" t="s">
        <v>76</v>
      </c>
    </row>
    <row r="35" ht="18">
      <c r="B35" s="20" t="s">
        <v>77</v>
      </c>
    </row>
    <row r="37" ht="19.5" customHeight="1"/>
  </sheetData>
  <sheetProtection/>
  <mergeCells count="8">
    <mergeCell ref="V4:V5"/>
    <mergeCell ref="F3:L3"/>
    <mergeCell ref="M3:S3"/>
    <mergeCell ref="A4:E5"/>
    <mergeCell ref="F4:G4"/>
    <mergeCell ref="I4:J4"/>
    <mergeCell ref="M4:N4"/>
    <mergeCell ref="P4:Q4"/>
  </mergeCells>
  <printOptions/>
  <pageMargins left="0.7480314960629921" right="0.35433070866141736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2007-08-28T07:03:18Z</cp:lastPrinted>
  <dcterms:created xsi:type="dcterms:W3CDTF">2004-08-16T17:13:42Z</dcterms:created>
  <dcterms:modified xsi:type="dcterms:W3CDTF">2008-04-08T08:27:41Z</dcterms:modified>
  <cp:category/>
  <cp:version/>
  <cp:contentType/>
  <cp:contentStatus/>
</cp:coreProperties>
</file>