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15" windowHeight="9720" activeTab="0"/>
  </bookViews>
  <sheets>
    <sheet name="T-11.2 ปรับปรุง  Done" sheetId="1" r:id="rId1"/>
  </sheets>
  <definedNames>
    <definedName name="_xlnm.Print_Area" localSheetId="0">'T-11.2 ปรับปรุง  Done'!$A$1:$S$25</definedName>
  </definedNames>
  <calcPr fullCalcOnLoad="1"/>
</workbook>
</file>

<file path=xl/sharedStrings.xml><?xml version="1.0" encoding="utf-8"?>
<sst xmlns="http://schemas.openxmlformats.org/spreadsheetml/2006/main" count="54" uniqueCount="53">
  <si>
    <t>ตาราง</t>
  </si>
  <si>
    <t>ปริมาณการจำหน่ายน้ำมันเชื้อเพลิง จำแนกตามชนิดของน้ำมันเชื้อเพลิง พ.ศ. 2553 - 2555</t>
  </si>
  <si>
    <t>TABLE</t>
  </si>
  <si>
    <t>QUANTITY OF OIL TO SALE BY TYPE OF OIL :  2010 - 2012</t>
  </si>
  <si>
    <t>ชนิดของน้ำมันเชื้อเพลิง</t>
  </si>
  <si>
    <t>อัตราการเปลี่ยนแปลง (Precent change)</t>
  </si>
  <si>
    <t xml:space="preserve">Type of oil </t>
  </si>
  <si>
    <t>(2010)</t>
  </si>
  <si>
    <t>(2011)</t>
  </si>
  <si>
    <t>(2012)</t>
  </si>
  <si>
    <t>2553  (2010)</t>
  </si>
  <si>
    <t>2554  (2011)</t>
  </si>
  <si>
    <t>2555  (2012)</t>
  </si>
  <si>
    <t>เบนซิน ออกเทน 91</t>
  </si>
  <si>
    <t>ULG 91</t>
  </si>
  <si>
    <t>เบนซิน ออกเทน 95</t>
  </si>
  <si>
    <t>ULG 95</t>
  </si>
  <si>
    <t>แก๊สโซฮอล์อี 20</t>
  </si>
  <si>
    <t>Gasohol E20</t>
  </si>
  <si>
    <t>น้ำมันแก๊สโซฮอล์ อี 85</t>
  </si>
  <si>
    <t>Gasohol E85</t>
  </si>
  <si>
    <t>ดีเซลหมุนเร็ว</t>
  </si>
  <si>
    <t>High speed diesel</t>
  </si>
  <si>
    <t>น้ำมันเตา</t>
  </si>
  <si>
    <t>Fuel Oil</t>
  </si>
  <si>
    <t>ก๊าซปิโตรเลียมเหลว</t>
  </si>
  <si>
    <t>LPG</t>
  </si>
  <si>
    <t>แก๊สโซฮอล์</t>
  </si>
  <si>
    <t>Gasohol</t>
  </si>
  <si>
    <t>แก๊สโซฮอล์ 91</t>
  </si>
  <si>
    <t>Gasohol 91</t>
  </si>
  <si>
    <t>แก๊สโซฮอล์ 95</t>
  </si>
  <si>
    <t>Gasohol 95</t>
  </si>
  <si>
    <t>แก๊สโซฮอล์อี 10 ออกเทน 91</t>
  </si>
  <si>
    <t>Gasohol E10 Research Octane Number 91</t>
  </si>
  <si>
    <t>แก๊สโซฮอล์อี 10 ออกเทน 95</t>
  </si>
  <si>
    <t>Gasohol E10 Research Octane Nunber 95</t>
  </si>
  <si>
    <t xml:space="preserve">                                                                                   1/</t>
  </si>
  <si>
    <t>ก๊าซปิโตรเลียมเหลวปริมาณเป็นพันกิโลกรัม</t>
  </si>
  <si>
    <t>LPG quantities in thousand kilogram</t>
  </si>
  <si>
    <t>หมายเหตุ :</t>
  </si>
  <si>
    <t>น้ำมันดีเซลหมุนเร็ว ประกอบด้วย น้ำมันดีเซลหมุนเร็ว บี2 ,บี3, บี5 , ดีเซลประมงชายฝั่ง ,ปาล์มดีเซลและ ไบโอดีเซล</t>
  </si>
  <si>
    <t>Note :</t>
  </si>
  <si>
    <t>High speed diesel Include High speed diesel B2, B3 ,B5 , Coast diesel , Plam diesel and Bio diesel</t>
  </si>
  <si>
    <t>ที่มา:</t>
  </si>
  <si>
    <t>กรมธุรกิจพลังงาน  กระทรวงพลังงาน</t>
  </si>
  <si>
    <t>Source:</t>
  </si>
  <si>
    <t>Department of Energy Business, Minister of Energy</t>
  </si>
  <si>
    <t xml:space="preserve">  รวบรวมโดย:</t>
  </si>
  <si>
    <t>สำนักสถิติพยากรณ์ สำนักงานสถิติแห่งชาติ</t>
  </si>
  <si>
    <t>Compiled by:</t>
  </si>
  <si>
    <t>Statistical Forecasting Bureau, National Statistical Office</t>
  </si>
  <si>
    <r>
      <t xml:space="preserve">(พันลิตร </t>
    </r>
    <r>
      <rPr>
        <sz val="13"/>
        <rFont val="AngsanaUPC"/>
        <family val="1"/>
      </rPr>
      <t xml:space="preserve"> T</t>
    </r>
    <r>
      <rPr>
        <sz val="14"/>
        <rFont val="AngsanaUPC"/>
        <family val="1"/>
      </rPr>
      <t>housand litre)</t>
    </r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</si>
</sst>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.0_-;\-* #,##0.0_-;_-* &quot;-&quot;??_-;_-@_-"/>
    <numFmt numFmtId="204" formatCode="_-* #,##0_-;\-* #,##0_-;_-* &quot;-&quot;??_-;_-@_-"/>
    <numFmt numFmtId="205" formatCode="_-* #,##0.0_-;\-* #,##0.0_-;_-* &quot;-&quot;_-;_-@_-"/>
    <numFmt numFmtId="206" formatCode="_-* #,##0.00_-;\-* #,##0.00_-;_-* &quot;-&quot;_-;_-@_-"/>
    <numFmt numFmtId="207" formatCode="#,##0.00_ ;\-#,##0.00\ "/>
    <numFmt numFmtId="208" formatCode="#,##0.000_ ;\-#,##0.000\ "/>
    <numFmt numFmtId="209" formatCode="#,##0.0000_ ;\-#,##0.0000\ "/>
    <numFmt numFmtId="210" formatCode="#,##0.00000_ ;\-#,##0.00000\ "/>
    <numFmt numFmtId="211" formatCode="#,##0.000000_ ;\-#,##0.000000\ "/>
  </numFmts>
  <fonts count="30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name val="AngsanaUPC"/>
      <family val="1"/>
    </font>
    <font>
      <b/>
      <sz val="14"/>
      <color indexed="9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b/>
      <sz val="13"/>
      <color indexed="9"/>
      <name val="AngsanaUPC"/>
      <family val="1"/>
    </font>
    <font>
      <sz val="14"/>
      <color indexed="9"/>
      <name val="AngsanaUPC"/>
      <family val="1"/>
    </font>
    <font>
      <sz val="13"/>
      <color indexed="9"/>
      <name val="AngsanaUPC"/>
      <family val="1"/>
    </font>
    <font>
      <b/>
      <sz val="14"/>
      <color indexed="8"/>
      <name val="AngsanaUPC"/>
      <family val="1"/>
    </font>
    <font>
      <sz val="12"/>
      <color indexed="8"/>
      <name val="AngsanaUPC"/>
      <family val="1"/>
    </font>
    <font>
      <sz val="10"/>
      <color indexed="8"/>
      <name val="Angsana New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10" fillId="7" borderId="1" applyNumberFormat="0" applyAlignment="0" applyProtection="0"/>
    <xf numFmtId="0" fontId="11" fillId="1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4" fillId="16" borderId="5" applyNumberFormat="0" applyAlignment="0" applyProtection="0"/>
    <xf numFmtId="0" fontId="0" fillId="23" borderId="6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11" xfId="0" applyFont="1" applyBorder="1" applyAlignment="1" quotePrefix="1">
      <alignment horizontal="center" vertical="center"/>
    </xf>
    <xf numFmtId="0" fontId="23" fillId="0" borderId="10" xfId="0" applyFont="1" applyBorder="1" applyAlignment="1" quotePrefix="1">
      <alignment horizontal="center" vertical="center"/>
    </xf>
    <xf numFmtId="0" fontId="23" fillId="0" borderId="12" xfId="0" applyFont="1" applyBorder="1" applyAlignment="1">
      <alignment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7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3" fillId="0" borderId="18" xfId="0" applyFont="1" applyBorder="1" applyAlignment="1">
      <alignment vertical="center"/>
    </xf>
    <xf numFmtId="0" fontId="23" fillId="0" borderId="16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43" fontId="21" fillId="0" borderId="0" xfId="36" applyNumberFormat="1" applyFont="1" applyBorder="1" applyAlignment="1">
      <alignment horizontal="center" vertical="center"/>
    </xf>
    <xf numFmtId="43" fontId="21" fillId="0" borderId="11" xfId="36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3" fontId="21" fillId="0" borderId="12" xfId="36" applyNumberFormat="1" applyFont="1" applyBorder="1" applyAlignment="1">
      <alignment horizontal="center" vertical="center"/>
    </xf>
    <xf numFmtId="207" fontId="21" fillId="0" borderId="0" xfId="36" applyNumberFormat="1" applyFont="1" applyBorder="1" applyAlignment="1">
      <alignment horizontal="right" vertical="center"/>
    </xf>
    <xf numFmtId="207" fontId="21" fillId="0" borderId="11" xfId="36" applyNumberFormat="1" applyFont="1" applyBorder="1" applyAlignment="1">
      <alignment horizontal="right" vertical="center"/>
    </xf>
    <xf numFmtId="0" fontId="21" fillId="0" borderId="19" xfId="0" applyFont="1" applyBorder="1" applyAlignment="1">
      <alignment vertical="center"/>
    </xf>
    <xf numFmtId="43" fontId="26" fillId="0" borderId="0" xfId="36" applyNumberFormat="1" applyFont="1" applyBorder="1" applyAlignment="1">
      <alignment horizontal="center" vertical="center"/>
    </xf>
    <xf numFmtId="43" fontId="21" fillId="0" borderId="19" xfId="36" applyNumberFormat="1" applyFont="1" applyBorder="1" applyAlignment="1">
      <alignment horizontal="center" vertical="center"/>
    </xf>
    <xf numFmtId="43" fontId="21" fillId="0" borderId="20" xfId="36" applyNumberFormat="1" applyFont="1" applyBorder="1" applyAlignment="1">
      <alignment horizontal="center" vertical="center"/>
    </xf>
    <xf numFmtId="207" fontId="21" fillId="0" borderId="19" xfId="36" applyNumberFormat="1" applyFont="1" applyBorder="1" applyAlignment="1">
      <alignment horizontal="right" vertical="center"/>
    </xf>
    <xf numFmtId="43" fontId="21" fillId="0" borderId="0" xfId="36" applyNumberFormat="1" applyFont="1" applyBorder="1" applyAlignment="1">
      <alignment vertical="center"/>
    </xf>
    <xf numFmtId="43" fontId="21" fillId="0" borderId="19" xfId="36" applyNumberFormat="1" applyFont="1" applyBorder="1" applyAlignment="1">
      <alignment vertical="center"/>
    </xf>
    <xf numFmtId="43" fontId="21" fillId="0" borderId="20" xfId="36" applyNumberFormat="1" applyFont="1" applyBorder="1" applyAlignment="1">
      <alignment vertical="center"/>
    </xf>
    <xf numFmtId="41" fontId="21" fillId="0" borderId="0" xfId="36" applyNumberFormat="1" applyFont="1" applyBorder="1" applyAlignment="1">
      <alignment vertical="center"/>
    </xf>
    <xf numFmtId="41" fontId="21" fillId="0" borderId="19" xfId="36" applyNumberFormat="1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43" fontId="21" fillId="0" borderId="15" xfId="36" applyNumberFormat="1" applyFont="1" applyBorder="1" applyAlignment="1">
      <alignment vertical="center"/>
    </xf>
    <xf numFmtId="43" fontId="21" fillId="0" borderId="16" xfId="36" applyNumberFormat="1" applyFont="1" applyBorder="1" applyAlignment="1">
      <alignment vertical="center"/>
    </xf>
    <xf numFmtId="43" fontId="21" fillId="0" borderId="17" xfId="36" applyNumberFormat="1" applyFont="1" applyBorder="1" applyAlignment="1">
      <alignment vertical="center"/>
    </xf>
    <xf numFmtId="207" fontId="21" fillId="0" borderId="16" xfId="36" applyNumberFormat="1" applyFont="1" applyBorder="1" applyAlignment="1">
      <alignment horizontal="right" vertical="center"/>
    </xf>
    <xf numFmtId="207" fontId="21" fillId="0" borderId="17" xfId="36" applyNumberFormat="1" applyFont="1" applyBorder="1" applyAlignment="1">
      <alignment horizontal="right" vertical="center"/>
    </xf>
    <xf numFmtId="0" fontId="21" fillId="0" borderId="16" xfId="0" applyFont="1" applyBorder="1" applyAlignment="1">
      <alignment vertic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6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5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1390650</xdr:colOff>
      <xdr:row>18</xdr:row>
      <xdr:rowOff>0</xdr:rowOff>
    </xdr:from>
    <xdr:to>
      <xdr:col>17</xdr:col>
      <xdr:colOff>76200</xdr:colOff>
      <xdr:row>19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8620125" y="5229225"/>
          <a:ext cx="971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20</xdr:col>
      <xdr:colOff>142875</xdr:colOff>
      <xdr:row>1</xdr:row>
      <xdr:rowOff>19050</xdr:rowOff>
    </xdr:from>
    <xdr:to>
      <xdr:col>20</xdr:col>
      <xdr:colOff>142875</xdr:colOff>
      <xdr:row>2</xdr:row>
      <xdr:rowOff>9525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0753725" y="314325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45720" anchor="b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114</a:t>
          </a:r>
        </a:p>
      </xdr:txBody>
    </xdr:sp>
    <xdr:clientData/>
  </xdr:twoCellAnchor>
  <xdr:twoCellAnchor>
    <xdr:from>
      <xdr:col>16</xdr:col>
      <xdr:colOff>1390650</xdr:colOff>
      <xdr:row>17</xdr:row>
      <xdr:rowOff>0</xdr:rowOff>
    </xdr:from>
    <xdr:to>
      <xdr:col>17</xdr:col>
      <xdr:colOff>76200</xdr:colOff>
      <xdr:row>19</xdr:row>
      <xdr:rowOff>0</xdr:rowOff>
    </xdr:to>
    <xdr:sp fLocksText="0">
      <xdr:nvSpPr>
        <xdr:cNvPr id="3" name="Text Box 1"/>
        <xdr:cNvSpPr txBox="1">
          <a:spLocks noChangeArrowheads="1"/>
        </xdr:cNvSpPr>
      </xdr:nvSpPr>
      <xdr:spPr>
        <a:xfrm>
          <a:off x="8620125" y="4943475"/>
          <a:ext cx="9715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47625</xdr:colOff>
      <xdr:row>0</xdr:row>
      <xdr:rowOff>0</xdr:rowOff>
    </xdr:from>
    <xdr:to>
      <xdr:col>24</xdr:col>
      <xdr:colOff>457200</xdr:colOff>
      <xdr:row>25</xdr:row>
      <xdr:rowOff>0</xdr:rowOff>
    </xdr:to>
    <xdr:grpSp>
      <xdr:nvGrpSpPr>
        <xdr:cNvPr id="4" name="Group 78"/>
        <xdr:cNvGrpSpPr>
          <a:grpSpLocks/>
        </xdr:cNvGrpSpPr>
      </xdr:nvGrpSpPr>
      <xdr:grpSpPr>
        <a:xfrm>
          <a:off x="9563100" y="0"/>
          <a:ext cx="3943350" cy="6677025"/>
          <a:chOff x="1010" y="0"/>
          <a:chExt cx="343" cy="694"/>
        </a:xfrm>
        <a:solidFill>
          <a:srgbClr val="FFFFFF"/>
        </a:solidFill>
      </xdr:grpSpPr>
      <xdr:sp>
        <xdr:nvSpPr>
          <xdr:cNvPr id="5" name="Text Box 6"/>
          <xdr:cNvSpPr txBox="1">
            <a:spLocks noChangeArrowheads="1"/>
          </xdr:cNvSpPr>
        </xdr:nvSpPr>
        <xdr:spPr>
          <a:xfrm>
            <a:off x="1023" y="34"/>
            <a:ext cx="30" cy="4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สถิติพลังงาน</a:t>
            </a:r>
          </a:p>
        </xdr:txBody>
      </xdr:sp>
      <xdr:sp>
        <xdr:nvSpPr>
          <xdr:cNvPr id="6" name="Text Box 1"/>
          <xdr:cNvSpPr txBox="1">
            <a:spLocks noChangeArrowheads="1"/>
          </xdr:cNvSpPr>
        </xdr:nvSpPr>
        <xdr:spPr>
          <a:xfrm>
            <a:off x="1010" y="0"/>
            <a:ext cx="39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1</a:t>
            </a: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20</a:t>
            </a:r>
          </a:p>
        </xdr:txBody>
      </xdr:sp>
      <xdr:sp>
        <xdr:nvSpPr>
          <xdr:cNvPr id="7" name="Straight Connector 12"/>
          <xdr:cNvSpPr>
            <a:spLocks/>
          </xdr:cNvSpPr>
        </xdr:nvSpPr>
        <xdr:spPr>
          <a:xfrm rot="5400000">
            <a:off x="696" y="365"/>
            <a:ext cx="658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3</xdr:col>
      <xdr:colOff>209550</xdr:colOff>
      <xdr:row>10</xdr:row>
      <xdr:rowOff>247650</xdr:rowOff>
    </xdr:from>
    <xdr:to>
      <xdr:col>3</xdr:col>
      <xdr:colOff>542925</xdr:colOff>
      <xdr:row>11</xdr:row>
      <xdr:rowOff>200025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1028700" y="2990850"/>
          <a:ext cx="333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showGridLines="0" tabSelected="1" zoomScalePageLayoutView="0" workbookViewId="0" topLeftCell="A1">
      <selection activeCell="A4" sqref="A4:D5"/>
    </sheetView>
  </sheetViews>
  <sheetFormatPr defaultColWidth="9.140625" defaultRowHeight="21.75"/>
  <cols>
    <col min="1" max="1" width="1.7109375" style="10" customWidth="1"/>
    <col min="2" max="2" width="6.00390625" style="10" customWidth="1"/>
    <col min="3" max="3" width="4.57421875" style="10" customWidth="1"/>
    <col min="4" max="4" width="12.140625" style="10" customWidth="1"/>
    <col min="5" max="5" width="12.8515625" style="10" customWidth="1"/>
    <col min="6" max="6" width="1.1484375" style="10" customWidth="1"/>
    <col min="7" max="7" width="12.8515625" style="10" customWidth="1"/>
    <col min="8" max="8" width="1.1484375" style="10" customWidth="1"/>
    <col min="9" max="9" width="12.8515625" style="10" customWidth="1"/>
    <col min="10" max="10" width="1.1484375" style="10" customWidth="1"/>
    <col min="11" max="11" width="12.8515625" style="10" customWidth="1"/>
    <col min="12" max="12" width="1.1484375" style="10" customWidth="1"/>
    <col min="13" max="13" width="12.8515625" style="10" customWidth="1"/>
    <col min="14" max="14" width="1.1484375" style="10" customWidth="1"/>
    <col min="15" max="15" width="12.8515625" style="10" customWidth="1"/>
    <col min="16" max="16" width="1.1484375" style="10" customWidth="1"/>
    <col min="17" max="17" width="34.28125" style="10" customWidth="1"/>
    <col min="18" max="18" width="1.57421875" style="9" customWidth="1"/>
    <col min="19" max="19" width="5.7109375" style="9" customWidth="1"/>
    <col min="20" max="20" width="9.140625" style="11" customWidth="1"/>
    <col min="21" max="16384" width="9.140625" style="9" customWidth="1"/>
  </cols>
  <sheetData>
    <row r="1" spans="1:20" s="3" customFormat="1" ht="23.25" customHeight="1">
      <c r="A1" s="1"/>
      <c r="B1" s="1" t="s">
        <v>0</v>
      </c>
      <c r="C1" s="2">
        <v>11.2</v>
      </c>
      <c r="D1" s="1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T1" s="4"/>
    </row>
    <row r="2" spans="1:20" s="7" customFormat="1" ht="21">
      <c r="A2" s="5"/>
      <c r="B2" s="5" t="s">
        <v>2</v>
      </c>
      <c r="C2" s="2">
        <v>11.2</v>
      </c>
      <c r="D2" s="5" t="s">
        <v>3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 t="s">
        <v>52</v>
      </c>
      <c r="T2" s="8"/>
    </row>
    <row r="3" spans="1:16" ht="3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20" s="20" customFormat="1" ht="22.5" customHeight="1">
      <c r="A4" s="12" t="s">
        <v>4</v>
      </c>
      <c r="B4" s="13"/>
      <c r="C4" s="13"/>
      <c r="D4" s="13"/>
      <c r="E4" s="14">
        <v>2553</v>
      </c>
      <c r="F4" s="15"/>
      <c r="G4" s="14">
        <v>2554</v>
      </c>
      <c r="H4" s="16"/>
      <c r="I4" s="14">
        <v>2555</v>
      </c>
      <c r="J4" s="16"/>
      <c r="K4" s="17" t="s">
        <v>5</v>
      </c>
      <c r="L4" s="18"/>
      <c r="M4" s="18"/>
      <c r="N4" s="18"/>
      <c r="O4" s="18"/>
      <c r="P4" s="19"/>
      <c r="Q4" s="12" t="s">
        <v>6</v>
      </c>
      <c r="T4" s="21"/>
    </row>
    <row r="5" spans="1:20" s="20" customFormat="1" ht="22.5" customHeight="1">
      <c r="A5" s="22"/>
      <c r="B5" s="22"/>
      <c r="C5" s="22"/>
      <c r="D5" s="22"/>
      <c r="E5" s="23" t="s">
        <v>7</v>
      </c>
      <c r="F5" s="24"/>
      <c r="G5" s="23" t="s">
        <v>8</v>
      </c>
      <c r="H5" s="25"/>
      <c r="I5" s="23" t="s">
        <v>9</v>
      </c>
      <c r="J5" s="25"/>
      <c r="K5" s="26" t="s">
        <v>10</v>
      </c>
      <c r="L5" s="27"/>
      <c r="M5" s="26" t="s">
        <v>11</v>
      </c>
      <c r="N5" s="27"/>
      <c r="O5" s="26" t="s">
        <v>12</v>
      </c>
      <c r="P5" s="28"/>
      <c r="Q5" s="29"/>
      <c r="T5" s="21"/>
    </row>
    <row r="6" spans="1:20" s="20" customFormat="1" ht="24.75" customHeight="1">
      <c r="A6" s="30"/>
      <c r="B6" s="31" t="s">
        <v>13</v>
      </c>
      <c r="D6" s="32"/>
      <c r="E6" s="33">
        <v>16596.05435</v>
      </c>
      <c r="F6" s="34"/>
      <c r="G6" s="33">
        <v>19127.74752</v>
      </c>
      <c r="H6" s="35"/>
      <c r="I6" s="33">
        <v>21538.66283</v>
      </c>
      <c r="J6" s="35"/>
      <c r="K6" s="36">
        <f>((E6/T6)-1)*100</f>
        <v>-3.5936530279551016</v>
      </c>
      <c r="L6" s="32"/>
      <c r="M6" s="37">
        <f>((G6/E6)-1)*100</f>
        <v>15.254789581958693</v>
      </c>
      <c r="N6" s="35"/>
      <c r="O6" s="36">
        <f aca="true" t="shared" si="0" ref="O6:O12">((I6/G6)-1)*100</f>
        <v>12.60428237814799</v>
      </c>
      <c r="P6" s="38"/>
      <c r="Q6" s="31" t="s">
        <v>14</v>
      </c>
      <c r="T6" s="39">
        <v>17214.6906</v>
      </c>
    </row>
    <row r="7" spans="1:20" s="20" customFormat="1" ht="24.75" customHeight="1">
      <c r="A7" s="30"/>
      <c r="B7" s="31" t="s">
        <v>15</v>
      </c>
      <c r="D7" s="32"/>
      <c r="E7" s="40">
        <v>334.19069</v>
      </c>
      <c r="F7" s="34"/>
      <c r="G7" s="40">
        <v>55.96417</v>
      </c>
      <c r="H7" s="41"/>
      <c r="I7" s="40">
        <v>120.06765</v>
      </c>
      <c r="J7" s="41"/>
      <c r="K7" s="36">
        <f>((E7/T7)-1)*100</f>
        <v>-84.52770795247224</v>
      </c>
      <c r="L7" s="32"/>
      <c r="M7" s="42">
        <f>((G7/E7)-1)*100</f>
        <v>-83.25382134373642</v>
      </c>
      <c r="N7" s="41"/>
      <c r="O7" s="36">
        <f t="shared" si="0"/>
        <v>114.54378756979686</v>
      </c>
      <c r="P7" s="38"/>
      <c r="Q7" s="31" t="s">
        <v>16</v>
      </c>
      <c r="T7" s="39">
        <v>2159.93008</v>
      </c>
    </row>
    <row r="8" spans="2:20" s="20" customFormat="1" ht="24.75" customHeight="1">
      <c r="B8" s="20" t="s">
        <v>17</v>
      </c>
      <c r="D8" s="43"/>
      <c r="E8" s="44">
        <v>298.76732</v>
      </c>
      <c r="G8" s="44">
        <v>939.19035</v>
      </c>
      <c r="H8" s="45"/>
      <c r="I8" s="44">
        <v>1776.70698</v>
      </c>
      <c r="J8" s="45"/>
      <c r="K8" s="36">
        <f>((E8/T8)-1)*100</f>
        <v>263.9039865608761</v>
      </c>
      <c r="L8" s="43"/>
      <c r="M8" s="42">
        <f>((G8/E8)-1)*100</f>
        <v>214.35511420727008</v>
      </c>
      <c r="N8" s="45"/>
      <c r="O8" s="36">
        <f t="shared" si="0"/>
        <v>89.17432232986636</v>
      </c>
      <c r="P8" s="38"/>
      <c r="Q8" s="20" t="s">
        <v>18</v>
      </c>
      <c r="T8" s="39">
        <v>82.10059</v>
      </c>
    </row>
    <row r="9" spans="2:20" s="20" customFormat="1" ht="24.75" customHeight="1">
      <c r="B9" s="20" t="s">
        <v>19</v>
      </c>
      <c r="D9" s="46"/>
      <c r="E9" s="47">
        <v>0</v>
      </c>
      <c r="G9" s="44">
        <v>0.046</v>
      </c>
      <c r="H9" s="45"/>
      <c r="I9" s="47">
        <v>0</v>
      </c>
      <c r="J9" s="45"/>
      <c r="K9" s="46">
        <v>0</v>
      </c>
      <c r="L9" s="43"/>
      <c r="M9" s="47">
        <v>0</v>
      </c>
      <c r="N9" s="45"/>
      <c r="O9" s="36">
        <f t="shared" si="0"/>
        <v>-100</v>
      </c>
      <c r="P9" s="38"/>
      <c r="Q9" s="20" t="s">
        <v>20</v>
      </c>
      <c r="T9" s="39">
        <v>0</v>
      </c>
    </row>
    <row r="10" spans="2:20" s="20" customFormat="1" ht="24.75" customHeight="1">
      <c r="B10" s="20" t="s">
        <v>21</v>
      </c>
      <c r="D10" s="43"/>
      <c r="E10" s="44">
        <v>97521.6133</v>
      </c>
      <c r="G10" s="44">
        <v>107956.23182</v>
      </c>
      <c r="H10" s="45"/>
      <c r="I10" s="44">
        <v>111462.6361</v>
      </c>
      <c r="J10" s="45"/>
      <c r="K10" s="36">
        <f>((E10/T10)-1)*100</f>
        <v>-3.9988194609599903</v>
      </c>
      <c r="L10" s="43"/>
      <c r="M10" s="42">
        <f>((G10/E10)-1)*100</f>
        <v>10.699800964018724</v>
      </c>
      <c r="N10" s="45"/>
      <c r="O10" s="36">
        <f t="shared" si="0"/>
        <v>3.2479869118129168</v>
      </c>
      <c r="P10" s="38"/>
      <c r="Q10" s="20" t="s">
        <v>22</v>
      </c>
      <c r="T10" s="39">
        <v>101583.76465</v>
      </c>
    </row>
    <row r="11" spans="2:20" s="20" customFormat="1" ht="24.75" customHeight="1">
      <c r="B11" s="20" t="s">
        <v>23</v>
      </c>
      <c r="D11" s="43"/>
      <c r="E11" s="44">
        <v>1965.04874</v>
      </c>
      <c r="G11" s="44">
        <v>1835.95507</v>
      </c>
      <c r="H11" s="45"/>
      <c r="I11" s="44">
        <v>933.3557</v>
      </c>
      <c r="J11" s="45"/>
      <c r="K11" s="36">
        <f>((E11/T11)-1)*100</f>
        <v>-14.981491345659315</v>
      </c>
      <c r="L11" s="43"/>
      <c r="M11" s="42">
        <f>((G11/E11)-1)*100</f>
        <v>-6.569489467217993</v>
      </c>
      <c r="N11" s="45"/>
      <c r="O11" s="36">
        <f t="shared" si="0"/>
        <v>-49.16238881597468</v>
      </c>
      <c r="P11" s="38"/>
      <c r="Q11" s="20" t="s">
        <v>24</v>
      </c>
      <c r="T11" s="39">
        <v>2311.31876</v>
      </c>
    </row>
    <row r="12" spans="2:20" s="20" customFormat="1" ht="24.75" customHeight="1">
      <c r="B12" s="20" t="s">
        <v>25</v>
      </c>
      <c r="D12" s="43"/>
      <c r="E12" s="44">
        <v>26142.2375</v>
      </c>
      <c r="G12" s="44">
        <v>28274.181</v>
      </c>
      <c r="H12" s="45"/>
      <c r="I12" s="44">
        <v>33952.9565</v>
      </c>
      <c r="J12" s="45"/>
      <c r="K12" s="36">
        <f>((E12/T12)-1)*100</f>
        <v>-1.2461972982342862</v>
      </c>
      <c r="L12" s="43"/>
      <c r="M12" s="42">
        <f>((G12/E12)-1)*100</f>
        <v>8.155168431929361</v>
      </c>
      <c r="N12" s="45"/>
      <c r="O12" s="36">
        <f t="shared" si="0"/>
        <v>20.08466841179237</v>
      </c>
      <c r="P12" s="38"/>
      <c r="Q12" s="20" t="s">
        <v>26</v>
      </c>
      <c r="T12" s="39">
        <v>26472.1325</v>
      </c>
    </row>
    <row r="13" spans="2:20" s="20" customFormat="1" ht="24.75" customHeight="1">
      <c r="B13" s="20" t="s">
        <v>27</v>
      </c>
      <c r="D13" s="46"/>
      <c r="E13" s="47">
        <v>0</v>
      </c>
      <c r="G13" s="47">
        <v>0</v>
      </c>
      <c r="H13" s="45"/>
      <c r="I13" s="47">
        <v>0</v>
      </c>
      <c r="J13" s="45"/>
      <c r="K13" s="46">
        <v>0</v>
      </c>
      <c r="L13" s="43"/>
      <c r="M13" s="47">
        <v>0</v>
      </c>
      <c r="N13" s="45"/>
      <c r="O13" s="46">
        <v>0</v>
      </c>
      <c r="P13" s="38"/>
      <c r="Q13" s="20" t="s">
        <v>28</v>
      </c>
      <c r="T13" s="39">
        <v>0</v>
      </c>
    </row>
    <row r="14" spans="2:20" s="20" customFormat="1" ht="24.75" customHeight="1">
      <c r="B14" s="20" t="s">
        <v>29</v>
      </c>
      <c r="D14" s="46"/>
      <c r="E14" s="47">
        <v>0</v>
      </c>
      <c r="G14" s="47">
        <v>0</v>
      </c>
      <c r="H14" s="45"/>
      <c r="I14" s="47">
        <v>0</v>
      </c>
      <c r="J14" s="45"/>
      <c r="K14" s="46">
        <v>0</v>
      </c>
      <c r="L14" s="43"/>
      <c r="M14" s="47">
        <v>0</v>
      </c>
      <c r="N14" s="45"/>
      <c r="O14" s="46">
        <v>0</v>
      </c>
      <c r="P14" s="38"/>
      <c r="Q14" s="20" t="s">
        <v>30</v>
      </c>
      <c r="T14" s="39">
        <v>0</v>
      </c>
    </row>
    <row r="15" spans="2:20" s="20" customFormat="1" ht="24.75" customHeight="1">
      <c r="B15" s="20" t="s">
        <v>31</v>
      </c>
      <c r="D15" s="46"/>
      <c r="E15" s="47">
        <v>0</v>
      </c>
      <c r="G15" s="47">
        <v>0</v>
      </c>
      <c r="H15" s="45"/>
      <c r="I15" s="47">
        <v>0</v>
      </c>
      <c r="J15" s="45"/>
      <c r="K15" s="46">
        <v>0</v>
      </c>
      <c r="L15" s="43"/>
      <c r="M15" s="47">
        <v>0</v>
      </c>
      <c r="N15" s="45"/>
      <c r="O15" s="46">
        <v>0</v>
      </c>
      <c r="P15" s="38"/>
      <c r="Q15" s="20" t="s">
        <v>32</v>
      </c>
      <c r="T15" s="39">
        <v>0</v>
      </c>
    </row>
    <row r="16" spans="2:20" s="20" customFormat="1" ht="24.75" customHeight="1">
      <c r="B16" s="20" t="s">
        <v>33</v>
      </c>
      <c r="D16" s="43"/>
      <c r="E16" s="44">
        <v>11453.60095</v>
      </c>
      <c r="G16" s="44">
        <v>13468.96152</v>
      </c>
      <c r="H16" s="45"/>
      <c r="I16" s="44">
        <v>13690.16438</v>
      </c>
      <c r="J16" s="45"/>
      <c r="K16" s="36">
        <f>((E16/T16)-1)*100</f>
        <v>2.952252307789882</v>
      </c>
      <c r="L16" s="43"/>
      <c r="M16" s="42">
        <f>((G16/E16)-1)*100</f>
        <v>17.595868572669282</v>
      </c>
      <c r="N16" s="45"/>
      <c r="O16" s="36">
        <f>((I16/G16)-1)*100</f>
        <v>1.6423156282058926</v>
      </c>
      <c r="P16" s="38"/>
      <c r="Q16" s="20" t="s">
        <v>34</v>
      </c>
      <c r="T16" s="39">
        <v>11125.15821</v>
      </c>
    </row>
    <row r="17" spans="1:20" s="20" customFormat="1" ht="24.75" customHeight="1">
      <c r="A17" s="48"/>
      <c r="B17" s="48" t="s">
        <v>35</v>
      </c>
      <c r="C17" s="48"/>
      <c r="D17" s="49"/>
      <c r="E17" s="50">
        <v>11836.67538</v>
      </c>
      <c r="F17" s="48"/>
      <c r="G17" s="50">
        <v>10598.0133</v>
      </c>
      <c r="H17" s="51"/>
      <c r="I17" s="50">
        <v>9021.03014</v>
      </c>
      <c r="J17" s="51"/>
      <c r="K17" s="52">
        <f>((E17/T17)-1)*100</f>
        <v>0.21059193829877643</v>
      </c>
      <c r="L17" s="49"/>
      <c r="M17" s="52">
        <f>((G17/E17)-1)*100</f>
        <v>-10.46461138989181</v>
      </c>
      <c r="N17" s="51"/>
      <c r="O17" s="53">
        <f>((I17/G17)-1)*100</f>
        <v>-14.879988497466778</v>
      </c>
      <c r="P17" s="54"/>
      <c r="Q17" s="48" t="s">
        <v>36</v>
      </c>
      <c r="T17" s="39">
        <v>11811.80068</v>
      </c>
    </row>
    <row r="18" spans="4:20" s="55" customFormat="1" ht="22.5" customHeight="1">
      <c r="D18" s="56" t="s">
        <v>37</v>
      </c>
      <c r="E18" s="55" t="s">
        <v>38</v>
      </c>
      <c r="T18" s="57"/>
    </row>
    <row r="19" spans="4:20" s="55" customFormat="1" ht="22.5" customHeight="1">
      <c r="D19" s="56" t="s">
        <v>37</v>
      </c>
      <c r="E19" s="55" t="s">
        <v>39</v>
      </c>
      <c r="T19" s="57"/>
    </row>
    <row r="20" spans="3:20" s="58" customFormat="1" ht="22.5" customHeight="1">
      <c r="C20" s="55"/>
      <c r="D20" s="59" t="s">
        <v>40</v>
      </c>
      <c r="E20" s="58" t="s">
        <v>41</v>
      </c>
      <c r="I20" s="55"/>
      <c r="K20" s="55"/>
      <c r="T20" s="60"/>
    </row>
    <row r="21" spans="3:20" s="58" customFormat="1" ht="22.5" customHeight="1">
      <c r="C21" s="55"/>
      <c r="D21" s="59" t="s">
        <v>42</v>
      </c>
      <c r="E21" s="58" t="s">
        <v>43</v>
      </c>
      <c r="I21" s="55"/>
      <c r="K21" s="55"/>
      <c r="T21" s="60"/>
    </row>
    <row r="22" spans="1:20" s="58" customFormat="1" ht="22.5" customHeight="1">
      <c r="A22" s="61"/>
      <c r="B22" s="61"/>
      <c r="C22" s="61"/>
      <c r="D22" s="62" t="s">
        <v>44</v>
      </c>
      <c r="E22" s="61" t="s">
        <v>45</v>
      </c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T22" s="60"/>
    </row>
    <row r="23" spans="1:20" s="58" customFormat="1" ht="22.5" customHeight="1">
      <c r="A23" s="61"/>
      <c r="B23" s="61"/>
      <c r="C23" s="61"/>
      <c r="D23" s="62" t="s">
        <v>46</v>
      </c>
      <c r="E23" s="61" t="s">
        <v>47</v>
      </c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T23" s="60"/>
    </row>
    <row r="24" spans="1:17" s="11" customFormat="1" ht="0.75" customHeight="1">
      <c r="A24" s="63"/>
      <c r="B24" s="63"/>
      <c r="C24" s="63"/>
      <c r="D24" s="64" t="s">
        <v>48</v>
      </c>
      <c r="E24" s="63" t="s">
        <v>49</v>
      </c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</row>
    <row r="25" spans="1:17" s="11" customFormat="1" ht="0.75" customHeight="1">
      <c r="A25" s="63"/>
      <c r="B25" s="63"/>
      <c r="C25" s="63"/>
      <c r="D25" s="64" t="s">
        <v>50</v>
      </c>
      <c r="E25" s="63" t="s">
        <v>51</v>
      </c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</row>
    <row r="26" ht="18.75" customHeight="1"/>
    <row r="27" ht="18.75" customHeight="1"/>
  </sheetData>
  <sheetProtection/>
  <mergeCells count="3">
    <mergeCell ref="A4:D5"/>
    <mergeCell ref="K4:O4"/>
    <mergeCell ref="Q4:Q5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2013-11-20T22:47:42Z</dcterms:created>
  <dcterms:modified xsi:type="dcterms:W3CDTF">2013-11-20T22:47:55Z</dcterms:modified>
  <cp:category/>
  <cp:version/>
  <cp:contentType/>
  <cp:contentStatus/>
</cp:coreProperties>
</file>