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2.1" sheetId="1" r:id="rId1"/>
  </sheets>
  <calcPr calcId="124519"/>
</workbook>
</file>

<file path=xl/calcChain.xml><?xml version="1.0" encoding="utf-8"?>
<calcChain xmlns="http://schemas.openxmlformats.org/spreadsheetml/2006/main">
  <c r="G12" i="1"/>
  <c r="G11" s="1"/>
  <c r="G10" s="1"/>
  <c r="G9" s="1"/>
  <c r="H12"/>
  <c r="H11" s="1"/>
  <c r="H10" s="1"/>
  <c r="H9" s="1"/>
  <c r="J12"/>
  <c r="J11" s="1"/>
  <c r="J10" s="1"/>
  <c r="J9" s="1"/>
  <c r="K12"/>
  <c r="K11" s="1"/>
  <c r="K10" s="1"/>
  <c r="K9" s="1"/>
  <c r="M12"/>
  <c r="M11" s="1"/>
  <c r="M10" s="1"/>
  <c r="M9" s="1"/>
  <c r="N12"/>
  <c r="N11" s="1"/>
  <c r="N10" s="1"/>
  <c r="N9" s="1"/>
  <c r="P12"/>
  <c r="P11" s="1"/>
  <c r="P10" s="1"/>
  <c r="P9" s="1"/>
  <c r="Q12"/>
  <c r="Q11" s="1"/>
  <c r="Q10" s="1"/>
  <c r="Q9" s="1"/>
  <c r="S12"/>
  <c r="S11" s="1"/>
  <c r="S10" s="1"/>
  <c r="S9" s="1"/>
  <c r="T12"/>
  <c r="T11" s="1"/>
  <c r="T10" s="1"/>
  <c r="T9" s="1"/>
  <c r="V12"/>
  <c r="V11" s="1"/>
  <c r="V10" s="1"/>
  <c r="V9" s="1"/>
  <c r="W12"/>
  <c r="W11" s="1"/>
  <c r="W10" s="1"/>
  <c r="W9" s="1"/>
  <c r="G15"/>
  <c r="H15"/>
  <c r="J15"/>
  <c r="K15"/>
  <c r="M15"/>
  <c r="N15"/>
  <c r="P15"/>
  <c r="Q15"/>
  <c r="S15"/>
  <c r="T15"/>
  <c r="V15"/>
  <c r="W15"/>
  <c r="G19"/>
  <c r="H19"/>
  <c r="J19"/>
  <c r="K19"/>
  <c r="M19"/>
  <c r="N19"/>
  <c r="P19"/>
  <c r="Q19"/>
  <c r="S19"/>
  <c r="T19"/>
  <c r="V19"/>
  <c r="W19"/>
</calcChain>
</file>

<file path=xl/sharedStrings.xml><?xml version="1.0" encoding="utf-8"?>
<sst xmlns="http://schemas.openxmlformats.org/spreadsheetml/2006/main" count="77" uniqueCount="57">
  <si>
    <t xml:space="preserve"> Report of the Labour Force Survey: 2006, National Statistical Office</t>
  </si>
  <si>
    <t xml:space="preserve">    Source :</t>
  </si>
  <si>
    <t xml:space="preserve"> รายงานผลการสำรวจภาวะการทำงานของประชากร พ.ศ. 2549  สำนักงานสถิติแห่งชาติ</t>
  </si>
  <si>
    <t>ที่มา :</t>
  </si>
  <si>
    <t>The data is the average of four quarters</t>
  </si>
  <si>
    <t xml:space="preserve">       Note :</t>
  </si>
  <si>
    <t xml:space="preserve"> ข้อมูลเป็นค่าเฉลี่ยของ 4 ไตรมาส</t>
  </si>
  <si>
    <t xml:space="preserve">  หมายเหตุ :</t>
  </si>
  <si>
    <t xml:space="preserve">   Persons under 15 years of age</t>
  </si>
  <si>
    <t>อายุต่ำกว่า 15 ปี</t>
  </si>
  <si>
    <t xml:space="preserve"> 4. Others</t>
  </si>
  <si>
    <t>4. อื่น ๆ</t>
  </si>
  <si>
    <t xml:space="preserve"> 3. Too young, too old or incapable of work</t>
  </si>
  <si>
    <t>3. ยังเล็ก ชรา หรือไม่สามารถทำงานได้</t>
  </si>
  <si>
    <t xml:space="preserve"> 2. Studies</t>
  </si>
  <si>
    <t>2. เรียนหนังสือ</t>
  </si>
  <si>
    <t xml:space="preserve"> 1. Household work</t>
  </si>
  <si>
    <t>1. ทำงานบ้าน</t>
  </si>
  <si>
    <t xml:space="preserve">   Persons not in labour force</t>
  </si>
  <si>
    <t>ผู้ไม่อยู่ในกำลังแรงงานอายุ 15 ปีขึ้นไป</t>
  </si>
  <si>
    <t xml:space="preserve"> 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</si>
  <si>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</si>
  <si>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</si>
  <si>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</si>
  <si>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</si>
  <si>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</si>
  <si>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</si>
  <si>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</si>
  <si>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 job but not at work</t>
  </si>
  <si>
    <t>1.1.2  มีงานประจำแต่ไม่ได้ทำงาน</t>
  </si>
  <si>
    <t>1.1.1  At work</t>
  </si>
  <si>
    <t>1.1.1  ทำงาน</t>
  </si>
  <si>
    <t>1.1.  Employed</t>
  </si>
  <si>
    <t>1.1  ผู้มีงานทำ</t>
  </si>
  <si>
    <t xml:space="preserve"> 1.  Current  labour force</t>
  </si>
  <si>
    <t>1. กำลังแรงงานปัจจุบัน</t>
  </si>
  <si>
    <t xml:space="preserve">   Total  labour  force</t>
  </si>
  <si>
    <t>กำลังแรงงานรวม</t>
  </si>
  <si>
    <t>Total</t>
  </si>
  <si>
    <t>ยอดรวม</t>
  </si>
  <si>
    <t>Female</t>
  </si>
  <si>
    <t>Male</t>
  </si>
  <si>
    <t>หญิง</t>
  </si>
  <si>
    <t>ชาย</t>
  </si>
  <si>
    <t>Labour force status</t>
  </si>
  <si>
    <t xml:space="preserve">    ภาคใต้      Southern Region</t>
  </si>
  <si>
    <t>ภาคตะวันออกเฉียงเหนือ  Northeastern  Region</t>
  </si>
  <si>
    <t xml:space="preserve">    ภาคเหนือ        Northern Region</t>
  </si>
  <si>
    <t xml:space="preserve">       ภาคกลาง       Central Region</t>
  </si>
  <si>
    <t>กรุงเทพมหานครBangkok</t>
  </si>
  <si>
    <t>ทั่วราชอาณาจักรWhole Kingdom</t>
  </si>
  <si>
    <t>สถานภาพแรงงาน</t>
  </si>
  <si>
    <t>(หน่วยเป็นพัน : In thousands)</t>
  </si>
  <si>
    <t>NUMBER OF POPULATION BY LABOUR FORCE STATUS, REGION AND SEX: 2006</t>
  </si>
  <si>
    <t>TABLE</t>
  </si>
  <si>
    <t>จำนวนประชากร จำแนกตามสถานภาพแรงงาน  ภาค  และเพศ พ.ศ. 2549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</si>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</sst>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family val="2"/>
      <charset val="222"/>
    </font>
    <font>
      <sz val="12"/>
      <name val="Cordia New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 applyBorder="1"/>
    <xf numFmtId="187" fontId="5" fillId="0" borderId="0" xfId="1" applyNumberFormat="1" applyFont="1" applyBorder="1"/>
    <xf numFmtId="0" fontId="6" fillId="0" borderId="0" xfId="0" applyFont="1"/>
    <xf numFmtId="0" fontId="3" fillId="0" borderId="0" xfId="0" applyFont="1" applyBorder="1"/>
    <xf numFmtId="187" fontId="4" fillId="0" borderId="0" xfId="1" applyNumberFormat="1" applyFont="1" applyBorder="1"/>
    <xf numFmtId="187" fontId="4" fillId="0" borderId="0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1685925</xdr:colOff>
      <xdr:row>1</xdr:row>
      <xdr:rowOff>66675</xdr:rowOff>
    </xdr:from>
    <xdr:to>
      <xdr:col>28</xdr:col>
      <xdr:colOff>0</xdr:colOff>
      <xdr:row>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068800" y="3429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29"/>
  <sheetViews>
    <sheetView showGridLines="0" tabSelected="1" workbookViewId="0">
      <selection activeCell="K13" sqref="K13:K14"/>
    </sheetView>
  </sheetViews>
  <sheetFormatPr defaultRowHeight="21"/>
  <cols>
    <col min="1" max="2" width="1.7109375" style="1" customWidth="1"/>
    <col min="3" max="3" width="2.42578125" style="1" customWidth="1"/>
    <col min="4" max="4" width="1.85546875" style="1" customWidth="1"/>
    <col min="5" max="5" width="4" style="1" customWidth="1"/>
    <col min="6" max="6" width="19.28515625" style="1" customWidth="1"/>
    <col min="7" max="8" width="6.42578125" style="1" customWidth="1"/>
    <col min="9" max="9" width="1" style="1" customWidth="1"/>
    <col min="10" max="11" width="6.42578125" style="1" customWidth="1"/>
    <col min="12" max="12" width="1" style="1" customWidth="1"/>
    <col min="13" max="14" width="6.42578125" style="1" customWidth="1"/>
    <col min="15" max="15" width="1" style="1" customWidth="1"/>
    <col min="16" max="17" width="6.42578125" style="1" customWidth="1"/>
    <col min="18" max="18" width="1" style="1" customWidth="1"/>
    <col min="19" max="20" width="6.7109375" style="1" customWidth="1"/>
    <col min="21" max="21" width="1" style="1" customWidth="1"/>
    <col min="22" max="23" width="6.42578125" style="1" customWidth="1"/>
    <col min="24" max="24" width="0.85546875" style="1" customWidth="1"/>
    <col min="25" max="25" width="1.7109375" style="1" customWidth="1"/>
    <col min="26" max="26" width="2.42578125" style="1" customWidth="1"/>
    <col min="27" max="27" width="2.7109375" style="1" customWidth="1"/>
    <col min="28" max="28" width="24.7109375" style="1" customWidth="1"/>
    <col min="29" max="31" width="0" style="1" hidden="1" customWidth="1"/>
    <col min="32" max="16384" width="9.140625" style="1"/>
  </cols>
  <sheetData>
    <row r="2" spans="1:28" s="40" customFormat="1">
      <c r="B2" s="40" t="s">
        <v>56</v>
      </c>
      <c r="E2" s="39">
        <v>2.1</v>
      </c>
      <c r="F2" s="40" t="s">
        <v>55</v>
      </c>
    </row>
    <row r="3" spans="1:28" s="38" customFormat="1">
      <c r="B3" s="38" t="s">
        <v>54</v>
      </c>
      <c r="E3" s="39">
        <v>2.1</v>
      </c>
      <c r="F3" s="38" t="s">
        <v>53</v>
      </c>
    </row>
    <row r="4" spans="1:28" ht="16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7"/>
      <c r="P4" s="37"/>
      <c r="Q4" s="37"/>
      <c r="R4" s="37"/>
      <c r="Y4" s="36"/>
      <c r="Z4" s="36"/>
      <c r="AA4" s="36"/>
      <c r="AB4" s="18" t="s">
        <v>52</v>
      </c>
    </row>
    <row r="5" spans="1:28" s="6" customFormat="1" ht="24" customHeight="1">
      <c r="A5" s="35" t="s">
        <v>51</v>
      </c>
      <c r="B5" s="35"/>
      <c r="C5" s="35"/>
      <c r="D5" s="35"/>
      <c r="E5" s="35"/>
      <c r="F5" s="35"/>
      <c r="G5" s="31" t="s">
        <v>50</v>
      </c>
      <c r="H5" s="31"/>
      <c r="I5" s="34"/>
      <c r="J5" s="31" t="s">
        <v>49</v>
      </c>
      <c r="K5" s="31"/>
      <c r="L5" s="34"/>
      <c r="M5" s="31" t="s">
        <v>48</v>
      </c>
      <c r="N5" s="31"/>
      <c r="O5" s="34"/>
      <c r="P5" s="31" t="s">
        <v>47</v>
      </c>
      <c r="Q5" s="31"/>
      <c r="R5" s="34"/>
      <c r="S5" s="31" t="s">
        <v>46</v>
      </c>
      <c r="T5" s="33"/>
      <c r="U5" s="32"/>
      <c r="V5" s="31" t="s">
        <v>45</v>
      </c>
      <c r="W5" s="31"/>
      <c r="X5" s="30"/>
      <c r="Y5" s="30"/>
      <c r="Z5" s="30"/>
      <c r="AA5" s="30"/>
      <c r="AB5" s="30"/>
    </row>
    <row r="6" spans="1:28" s="6" customFormat="1" ht="47.25" customHeight="1">
      <c r="A6" s="23"/>
      <c r="B6" s="23"/>
      <c r="C6" s="23"/>
      <c r="D6" s="23"/>
      <c r="E6" s="23"/>
      <c r="F6" s="23"/>
      <c r="G6" s="26"/>
      <c r="H6" s="26"/>
      <c r="I6" s="29"/>
      <c r="J6" s="26"/>
      <c r="K6" s="26"/>
      <c r="L6" s="29"/>
      <c r="M6" s="26"/>
      <c r="N6" s="26"/>
      <c r="O6" s="29"/>
      <c r="P6" s="26"/>
      <c r="Q6" s="26"/>
      <c r="R6" s="29"/>
      <c r="S6" s="28"/>
      <c r="T6" s="28"/>
      <c r="U6" s="27"/>
      <c r="V6" s="26"/>
      <c r="W6" s="26"/>
      <c r="X6" s="25" t="s">
        <v>44</v>
      </c>
      <c r="Y6" s="24"/>
      <c r="Z6" s="24"/>
      <c r="AA6" s="24"/>
      <c r="AB6" s="24"/>
    </row>
    <row r="7" spans="1:28" s="6" customFormat="1" ht="16.5" customHeight="1">
      <c r="A7" s="23"/>
      <c r="B7" s="23"/>
      <c r="C7" s="23"/>
      <c r="D7" s="23"/>
      <c r="E7" s="23"/>
      <c r="F7" s="23"/>
      <c r="G7" s="22" t="s">
        <v>43</v>
      </c>
      <c r="H7" s="22" t="s">
        <v>42</v>
      </c>
      <c r="I7" s="21"/>
      <c r="J7" s="22" t="s">
        <v>43</v>
      </c>
      <c r="K7" s="22" t="s">
        <v>42</v>
      </c>
      <c r="L7" s="21"/>
      <c r="M7" s="22" t="s">
        <v>43</v>
      </c>
      <c r="N7" s="22" t="s">
        <v>42</v>
      </c>
      <c r="O7" s="21"/>
      <c r="P7" s="22" t="s">
        <v>43</v>
      </c>
      <c r="Q7" s="22" t="s">
        <v>42</v>
      </c>
      <c r="R7" s="21"/>
      <c r="S7" s="22" t="s">
        <v>43</v>
      </c>
      <c r="T7" s="22" t="s">
        <v>42</v>
      </c>
      <c r="U7" s="21"/>
      <c r="V7" s="22" t="s">
        <v>43</v>
      </c>
      <c r="W7" s="21" t="s">
        <v>42</v>
      </c>
      <c r="X7" s="20"/>
      <c r="Y7" s="20"/>
      <c r="Z7" s="20"/>
      <c r="AA7" s="20"/>
      <c r="AB7" s="20"/>
    </row>
    <row r="8" spans="1:28" s="6" customFormat="1" ht="16.5" customHeight="1">
      <c r="A8" s="19"/>
      <c r="B8" s="19"/>
      <c r="C8" s="19"/>
      <c r="D8" s="19"/>
      <c r="E8" s="19"/>
      <c r="F8" s="19"/>
      <c r="G8" s="18" t="s">
        <v>41</v>
      </c>
      <c r="H8" s="18" t="s">
        <v>40</v>
      </c>
      <c r="I8" s="18"/>
      <c r="J8" s="18" t="s">
        <v>41</v>
      </c>
      <c r="K8" s="18" t="s">
        <v>40</v>
      </c>
      <c r="L8" s="18"/>
      <c r="M8" s="18" t="s">
        <v>41</v>
      </c>
      <c r="N8" s="18" t="s">
        <v>40</v>
      </c>
      <c r="O8" s="18"/>
      <c r="P8" s="18" t="s">
        <v>41</v>
      </c>
      <c r="Q8" s="18" t="s">
        <v>40</v>
      </c>
      <c r="R8" s="18"/>
      <c r="S8" s="18" t="s">
        <v>41</v>
      </c>
      <c r="T8" s="18" t="s">
        <v>40</v>
      </c>
      <c r="U8" s="18"/>
      <c r="V8" s="18" t="s">
        <v>41</v>
      </c>
      <c r="W8" s="18" t="s">
        <v>40</v>
      </c>
      <c r="X8" s="17"/>
      <c r="Y8" s="17"/>
      <c r="Z8" s="17"/>
      <c r="AA8" s="17"/>
      <c r="AB8" s="17"/>
    </row>
    <row r="9" spans="1:28" s="9" customFormat="1" ht="24" customHeight="1">
      <c r="A9" s="16" t="s">
        <v>39</v>
      </c>
      <c r="B9" s="16"/>
      <c r="C9" s="16"/>
      <c r="D9" s="16"/>
      <c r="E9" s="16"/>
      <c r="F9" s="16"/>
      <c r="G9" s="11">
        <f>SUM(G10,G19,G24)</f>
        <v>32048.899999999998</v>
      </c>
      <c r="H9" s="11">
        <f>SUM(H10,H19,H24)</f>
        <v>33231.300000000003</v>
      </c>
      <c r="I9" s="11"/>
      <c r="J9" s="11">
        <f>SUM(J10,J19,J24)</f>
        <v>3230.2999999999997</v>
      </c>
      <c r="K9" s="11">
        <f>SUM(K10,K19,K24)</f>
        <v>3624</v>
      </c>
      <c r="L9" s="11"/>
      <c r="M9" s="11">
        <f>SUM(M10,M19,M24)</f>
        <v>7739</v>
      </c>
      <c r="N9" s="11">
        <f>SUM(N10,N19,N24)</f>
        <v>8093.9000000000005</v>
      </c>
      <c r="O9" s="11"/>
      <c r="P9" s="11">
        <f>SUM(P10,P19,P24)</f>
        <v>5758</v>
      </c>
      <c r="Q9" s="11">
        <f>SUM(Q10,Q19,Q24)</f>
        <v>5953.0000000000009</v>
      </c>
      <c r="R9" s="11"/>
      <c r="S9" s="11">
        <f>SUM(S10,S19,S24)</f>
        <v>10932</v>
      </c>
      <c r="T9" s="11">
        <f>SUM(T10,T19,T24)</f>
        <v>11069.4</v>
      </c>
      <c r="U9" s="11"/>
      <c r="V9" s="11">
        <f>SUM(V10,V19,V24)</f>
        <v>4389.7</v>
      </c>
      <c r="W9" s="11">
        <f>SUM(W10,W19,W24)</f>
        <v>4491.1000000000004</v>
      </c>
      <c r="X9" s="16" t="s">
        <v>38</v>
      </c>
      <c r="Y9" s="16"/>
      <c r="Z9" s="16"/>
      <c r="AA9" s="16"/>
      <c r="AB9" s="16"/>
    </row>
    <row r="10" spans="1:28" s="9" customFormat="1" ht="21" customHeight="1">
      <c r="A10" s="12" t="s">
        <v>37</v>
      </c>
      <c r="B10" s="12"/>
      <c r="C10" s="12"/>
      <c r="D10" s="12"/>
      <c r="E10" s="12"/>
      <c r="F10" s="12"/>
      <c r="G10" s="11">
        <f>SUM(G11,G18)</f>
        <v>19800.399999999998</v>
      </c>
      <c r="H10" s="11">
        <f>SUM(H11,H18)</f>
        <v>16628.600000000002</v>
      </c>
      <c r="I10" s="11"/>
      <c r="J10" s="11">
        <f>SUM(J11,J18)</f>
        <v>2049.6</v>
      </c>
      <c r="K10" s="11">
        <f>SUM(K11,K18)</f>
        <v>1898.1</v>
      </c>
      <c r="L10" s="11"/>
      <c r="M10" s="11">
        <f>SUM(M11,M18)</f>
        <v>4994.7</v>
      </c>
      <c r="N10" s="11">
        <f>SUM(N11,N18)</f>
        <v>4354.8000000000011</v>
      </c>
      <c r="O10" s="11"/>
      <c r="P10" s="11">
        <f>SUM(P11,P18)</f>
        <v>3561.5</v>
      </c>
      <c r="Q10" s="11">
        <f>SUM(Q11,Q18)</f>
        <v>3056.3</v>
      </c>
      <c r="R10" s="11"/>
      <c r="S10" s="11">
        <f>SUM(S11,S18)</f>
        <v>6523.5999999999995</v>
      </c>
      <c r="T10" s="11">
        <f>SUM(T11,T18)</f>
        <v>5115.3</v>
      </c>
      <c r="U10" s="11"/>
      <c r="V10" s="11">
        <f>SUM(V11,V18)</f>
        <v>2671.2</v>
      </c>
      <c r="W10" s="11">
        <f>SUM(W11,W18)</f>
        <v>2204.3000000000002</v>
      </c>
      <c r="X10" s="10" t="s">
        <v>36</v>
      </c>
      <c r="Y10" s="10"/>
      <c r="Z10" s="10"/>
      <c r="AA10" s="10"/>
      <c r="AB10" s="10"/>
    </row>
    <row r="11" spans="1:28" s="6" customFormat="1" ht="17.25" customHeight="1">
      <c r="A11" s="2"/>
      <c r="B11" s="2" t="s">
        <v>35</v>
      </c>
      <c r="C11" s="2"/>
      <c r="D11" s="2"/>
      <c r="E11" s="2"/>
      <c r="F11" s="2"/>
      <c r="G11" s="14">
        <f>SUM(G12,G15)</f>
        <v>19728.8</v>
      </c>
      <c r="H11" s="14">
        <f>SUM(H12,H15)</f>
        <v>16508.400000000001</v>
      </c>
      <c r="I11" s="14"/>
      <c r="J11" s="14">
        <f>SUM(J12,J15)</f>
        <v>2049.2999999999997</v>
      </c>
      <c r="K11" s="14">
        <f>SUM(K12,K15)</f>
        <v>1897.5</v>
      </c>
      <c r="L11" s="14"/>
      <c r="M11" s="14">
        <f>SUM(M12,M15)</f>
        <v>4991.7</v>
      </c>
      <c r="N11" s="14">
        <f>SUM(N12,N15)</f>
        <v>4349.5000000000009</v>
      </c>
      <c r="O11" s="14"/>
      <c r="P11" s="14">
        <f>SUM(P12,P15)</f>
        <v>3553.4</v>
      </c>
      <c r="Q11" s="14">
        <f>SUM(Q12,Q15)</f>
        <v>3036.5</v>
      </c>
      <c r="R11" s="14"/>
      <c r="S11" s="14">
        <f>SUM(S12,S15)</f>
        <v>6463.9</v>
      </c>
      <c r="T11" s="14">
        <f>SUM(T12,T15)</f>
        <v>5022.1000000000004</v>
      </c>
      <c r="U11" s="14"/>
      <c r="V11" s="14">
        <f>SUM(V12,V15)</f>
        <v>2670.7</v>
      </c>
      <c r="W11" s="14">
        <f>SUM(W12,W15)</f>
        <v>2203</v>
      </c>
      <c r="X11" s="13"/>
      <c r="Y11" s="13" t="s">
        <v>34</v>
      </c>
      <c r="Z11" s="13"/>
      <c r="AA11" s="13"/>
      <c r="AB11" s="13"/>
    </row>
    <row r="12" spans="1:28" s="6" customFormat="1" ht="17.25" customHeight="1">
      <c r="A12" s="2"/>
      <c r="B12" s="2"/>
      <c r="C12" s="2" t="s">
        <v>33</v>
      </c>
      <c r="D12" s="2"/>
      <c r="E12" s="2"/>
      <c r="F12" s="2"/>
      <c r="G12" s="14">
        <f>SUM(G13:G14)</f>
        <v>19416.399999999998</v>
      </c>
      <c r="H12" s="14">
        <f>SUM(H13:H14)</f>
        <v>16269.1</v>
      </c>
      <c r="I12" s="14"/>
      <c r="J12" s="14">
        <f>SUM(J13:J14)</f>
        <v>2015.8999999999999</v>
      </c>
      <c r="K12" s="14">
        <f>SUM(K13:K14)</f>
        <v>1870.2</v>
      </c>
      <c r="L12" s="14"/>
      <c r="M12" s="14">
        <f>SUM(M13:M14)</f>
        <v>4914.8</v>
      </c>
      <c r="N12" s="14">
        <f>SUM(N13:N14)</f>
        <v>4293.7000000000007</v>
      </c>
      <c r="O12" s="14"/>
      <c r="P12" s="14">
        <f>SUM(P13:P14)</f>
        <v>3505.7000000000003</v>
      </c>
      <c r="Q12" s="14">
        <f>SUM(Q13:Q14)</f>
        <v>2991.2</v>
      </c>
      <c r="R12" s="14"/>
      <c r="S12" s="14">
        <f>SUM(S13:S14)</f>
        <v>6347.5</v>
      </c>
      <c r="T12" s="14">
        <f>SUM(T13:T14)</f>
        <v>4944.8</v>
      </c>
      <c r="U12" s="14"/>
      <c r="V12" s="14">
        <f>SUM(V13:V14)</f>
        <v>2632.6</v>
      </c>
      <c r="W12" s="14">
        <f>SUM(W13:W14)</f>
        <v>2169.4</v>
      </c>
      <c r="X12" s="13"/>
      <c r="Y12" s="13"/>
      <c r="Z12" s="13" t="s">
        <v>32</v>
      </c>
      <c r="AA12" s="13"/>
      <c r="AB12" s="13"/>
    </row>
    <row r="13" spans="1:28" s="6" customFormat="1" ht="17.25" customHeight="1">
      <c r="A13" s="2"/>
      <c r="B13" s="2"/>
      <c r="C13" s="2"/>
      <c r="D13" s="2" t="s">
        <v>31</v>
      </c>
      <c r="E13" s="2"/>
      <c r="F13" s="2"/>
      <c r="G13" s="14">
        <v>19015.599999999999</v>
      </c>
      <c r="H13" s="14">
        <v>16002.1</v>
      </c>
      <c r="I13" s="14"/>
      <c r="J13" s="14">
        <v>2011.6</v>
      </c>
      <c r="K13" s="14">
        <v>1864.7</v>
      </c>
      <c r="L13" s="14"/>
      <c r="M13" s="14">
        <v>4868.6000000000004</v>
      </c>
      <c r="N13" s="14">
        <v>4250.6000000000004</v>
      </c>
      <c r="O13" s="14"/>
      <c r="P13" s="14">
        <v>3426.8</v>
      </c>
      <c r="Q13" s="14">
        <v>2947</v>
      </c>
      <c r="R13" s="14"/>
      <c r="S13" s="14">
        <v>6170.2</v>
      </c>
      <c r="T13" s="14">
        <v>4847.6000000000004</v>
      </c>
      <c r="U13" s="14"/>
      <c r="V13" s="14">
        <v>2538.5</v>
      </c>
      <c r="W13" s="14">
        <v>2092.3000000000002</v>
      </c>
      <c r="X13" s="13"/>
      <c r="Y13" s="13"/>
      <c r="Z13" s="13"/>
      <c r="AA13" s="13" t="s">
        <v>30</v>
      </c>
      <c r="AB13" s="13"/>
    </row>
    <row r="14" spans="1:28" s="6" customFormat="1" ht="17.25" customHeight="1">
      <c r="A14" s="2"/>
      <c r="B14" s="2"/>
      <c r="C14" s="2"/>
      <c r="D14" s="2" t="s">
        <v>29</v>
      </c>
      <c r="E14" s="2"/>
      <c r="F14" s="2"/>
      <c r="G14" s="14">
        <v>400.8</v>
      </c>
      <c r="H14" s="14">
        <v>267</v>
      </c>
      <c r="I14" s="14"/>
      <c r="J14" s="14">
        <v>4.3</v>
      </c>
      <c r="K14" s="14">
        <v>5.5</v>
      </c>
      <c r="L14" s="14"/>
      <c r="M14" s="14">
        <v>46.2</v>
      </c>
      <c r="N14" s="14">
        <v>43.1</v>
      </c>
      <c r="O14" s="14"/>
      <c r="P14" s="14">
        <v>78.900000000000006</v>
      </c>
      <c r="Q14" s="14">
        <v>44.2</v>
      </c>
      <c r="R14" s="14"/>
      <c r="S14" s="14">
        <v>177.3</v>
      </c>
      <c r="T14" s="14">
        <v>97.2</v>
      </c>
      <c r="U14" s="14"/>
      <c r="V14" s="14">
        <v>94.1</v>
      </c>
      <c r="W14" s="14">
        <v>77.099999999999994</v>
      </c>
      <c r="X14" s="13"/>
      <c r="Y14" s="13"/>
      <c r="Z14" s="13"/>
      <c r="AA14" s="13" t="s">
        <v>28</v>
      </c>
      <c r="AB14" s="13"/>
    </row>
    <row r="15" spans="1:28" s="6" customFormat="1" ht="17.25" customHeight="1">
      <c r="A15" s="2"/>
      <c r="B15" s="2"/>
      <c r="C15" s="2" t="s">
        <v>27</v>
      </c>
      <c r="D15" s="2"/>
      <c r="E15" s="2"/>
      <c r="F15" s="2"/>
      <c r="G15" s="14">
        <f>SUM(G16:G17)</f>
        <v>312.39999999999998</v>
      </c>
      <c r="H15" s="14">
        <f>SUM(H16:H17)</f>
        <v>239.3</v>
      </c>
      <c r="I15" s="14"/>
      <c r="J15" s="14">
        <f>SUM(J16:J17)</f>
        <v>33.4</v>
      </c>
      <c r="K15" s="14">
        <f>SUM(K16:K17)</f>
        <v>27.3</v>
      </c>
      <c r="L15" s="14"/>
      <c r="M15" s="14">
        <f>SUM(M16:M17)</f>
        <v>76.900000000000006</v>
      </c>
      <c r="N15" s="14">
        <f>SUM(N16:N17)</f>
        <v>55.8</v>
      </c>
      <c r="O15" s="14"/>
      <c r="P15" s="14">
        <f>SUM(P16:P17)</f>
        <v>47.699999999999996</v>
      </c>
      <c r="Q15" s="14">
        <f>SUM(Q16:Q17)</f>
        <v>45.300000000000004</v>
      </c>
      <c r="R15" s="14"/>
      <c r="S15" s="14">
        <f>SUM(S16:S17)</f>
        <v>116.4</v>
      </c>
      <c r="T15" s="14">
        <f>SUM(T16:T17)</f>
        <v>77.3</v>
      </c>
      <c r="U15" s="14"/>
      <c r="V15" s="14">
        <f>SUM(V16:V17)</f>
        <v>38.1</v>
      </c>
      <c r="W15" s="14">
        <f>SUM(W16:W17)</f>
        <v>33.6</v>
      </c>
      <c r="X15" s="13"/>
      <c r="Y15" s="13"/>
      <c r="Z15" s="13" t="s">
        <v>26</v>
      </c>
      <c r="AA15" s="13"/>
      <c r="AB15" s="13"/>
    </row>
    <row r="16" spans="1:28" s="6" customFormat="1" ht="17.25" customHeight="1">
      <c r="A16" s="2"/>
      <c r="B16" s="2"/>
      <c r="C16" s="2"/>
      <c r="D16" s="2" t="s">
        <v>25</v>
      </c>
      <c r="E16" s="2"/>
      <c r="F16" s="2"/>
      <c r="G16" s="14">
        <v>55.7</v>
      </c>
      <c r="H16" s="14">
        <v>45.7</v>
      </c>
      <c r="I16" s="14"/>
      <c r="J16" s="14">
        <v>6</v>
      </c>
      <c r="K16" s="14">
        <v>5.7</v>
      </c>
      <c r="L16" s="14"/>
      <c r="M16" s="14">
        <v>18.3</v>
      </c>
      <c r="N16" s="14">
        <v>14.2</v>
      </c>
      <c r="O16" s="14"/>
      <c r="P16" s="14">
        <v>8.4</v>
      </c>
      <c r="Q16" s="14">
        <v>5.6</v>
      </c>
      <c r="R16" s="14"/>
      <c r="S16" s="14">
        <v>16</v>
      </c>
      <c r="T16" s="14">
        <v>13.3</v>
      </c>
      <c r="U16" s="14"/>
      <c r="V16" s="14">
        <v>7.1</v>
      </c>
      <c r="W16" s="14">
        <v>7</v>
      </c>
      <c r="X16" s="13"/>
      <c r="Y16" s="13"/>
      <c r="Z16" s="13"/>
      <c r="AA16" s="13" t="s">
        <v>24</v>
      </c>
      <c r="AB16" s="13"/>
    </row>
    <row r="17" spans="1:28" s="6" customFormat="1" ht="17.25" customHeight="1">
      <c r="A17" s="2"/>
      <c r="B17" s="2"/>
      <c r="C17" s="2"/>
      <c r="D17" s="2" t="s">
        <v>23</v>
      </c>
      <c r="E17" s="2"/>
      <c r="F17" s="2"/>
      <c r="G17" s="14">
        <v>256.7</v>
      </c>
      <c r="H17" s="14">
        <v>193.6</v>
      </c>
      <c r="I17" s="14"/>
      <c r="J17" s="14">
        <v>27.4</v>
      </c>
      <c r="K17" s="14">
        <v>21.6</v>
      </c>
      <c r="L17" s="14"/>
      <c r="M17" s="14">
        <v>58.6</v>
      </c>
      <c r="N17" s="14">
        <v>41.6</v>
      </c>
      <c r="O17" s="14"/>
      <c r="P17" s="14">
        <v>39.299999999999997</v>
      </c>
      <c r="Q17" s="14">
        <v>39.700000000000003</v>
      </c>
      <c r="R17" s="14"/>
      <c r="S17" s="14">
        <v>100.4</v>
      </c>
      <c r="T17" s="14">
        <v>64</v>
      </c>
      <c r="U17" s="14"/>
      <c r="V17" s="14">
        <v>31</v>
      </c>
      <c r="W17" s="14">
        <v>26.6</v>
      </c>
      <c r="X17" s="13"/>
      <c r="Y17" s="13"/>
      <c r="Z17" s="13"/>
      <c r="AA17" s="13" t="s">
        <v>22</v>
      </c>
      <c r="AB17" s="13"/>
    </row>
    <row r="18" spans="1:28" s="6" customFormat="1" ht="17.25" customHeight="1">
      <c r="A18" s="2"/>
      <c r="B18" s="2" t="s">
        <v>21</v>
      </c>
      <c r="C18" s="2"/>
      <c r="D18" s="2"/>
      <c r="E18" s="2"/>
      <c r="F18" s="2"/>
      <c r="G18" s="14">
        <v>71.599999999999994</v>
      </c>
      <c r="H18" s="14">
        <v>120.2</v>
      </c>
      <c r="I18" s="14"/>
      <c r="J18" s="14">
        <v>0.3</v>
      </c>
      <c r="K18" s="15">
        <v>0.6</v>
      </c>
      <c r="L18" s="15"/>
      <c r="M18" s="14">
        <v>3</v>
      </c>
      <c r="N18" s="14">
        <v>5.3</v>
      </c>
      <c r="O18" s="14"/>
      <c r="P18" s="14">
        <v>8.1</v>
      </c>
      <c r="Q18" s="14">
        <v>19.8</v>
      </c>
      <c r="R18" s="14"/>
      <c r="S18" s="14">
        <v>59.7</v>
      </c>
      <c r="T18" s="14">
        <v>93.2</v>
      </c>
      <c r="U18" s="14"/>
      <c r="V18" s="14">
        <v>0.5</v>
      </c>
      <c r="W18" s="14">
        <v>1.3</v>
      </c>
      <c r="X18" s="13"/>
      <c r="Y18" s="13" t="s">
        <v>20</v>
      </c>
      <c r="Z18" s="13"/>
      <c r="AA18" s="13"/>
      <c r="AB18" s="13"/>
    </row>
    <row r="19" spans="1:28" s="9" customFormat="1" ht="17.25" customHeight="1">
      <c r="A19" s="12" t="s">
        <v>19</v>
      </c>
      <c r="B19" s="12"/>
      <c r="C19" s="12"/>
      <c r="D19" s="12"/>
      <c r="E19" s="12"/>
      <c r="F19" s="12"/>
      <c r="G19" s="11">
        <f>SUM(G20:G23)</f>
        <v>4684.2</v>
      </c>
      <c r="H19" s="11">
        <f>SUM(H20:H23)</f>
        <v>9357.6999999999989</v>
      </c>
      <c r="I19" s="11"/>
      <c r="J19" s="11">
        <f>SUM(J20:J23)</f>
        <v>573.79999999999995</v>
      </c>
      <c r="K19" s="11">
        <f>SUM(K20:K23)</f>
        <v>1154.8000000000002</v>
      </c>
      <c r="L19" s="11"/>
      <c r="M19" s="11">
        <f>SUM(M20:M23)</f>
        <v>1106.5</v>
      </c>
      <c r="N19" s="11">
        <f>SUM(N20:N23)</f>
        <v>2171.4</v>
      </c>
      <c r="O19" s="11"/>
      <c r="P19" s="11">
        <f>SUM(P20:P23)</f>
        <v>912.59999999999991</v>
      </c>
      <c r="Q19" s="11">
        <f>SUM(Q20:Q23)</f>
        <v>1650.4</v>
      </c>
      <c r="R19" s="11"/>
      <c r="S19" s="11">
        <f>SUM(S20:S23)</f>
        <v>1550.5</v>
      </c>
      <c r="T19" s="11">
        <f>SUM(T20:T23)</f>
        <v>3225.2000000000003</v>
      </c>
      <c r="U19" s="11"/>
      <c r="V19" s="11">
        <f>SUM(V20:V23)</f>
        <v>540.70000000000005</v>
      </c>
      <c r="W19" s="11">
        <f>SUM(W20:W23)</f>
        <v>1155.7</v>
      </c>
      <c r="X19" s="10" t="s">
        <v>18</v>
      </c>
      <c r="Y19" s="10"/>
      <c r="Z19" s="10"/>
      <c r="AA19" s="10"/>
      <c r="AB19" s="10"/>
    </row>
    <row r="20" spans="1:28" s="6" customFormat="1" ht="17.25" customHeight="1">
      <c r="A20" s="2"/>
      <c r="B20" s="2" t="s">
        <v>17</v>
      </c>
      <c r="C20" s="2"/>
      <c r="D20" s="2"/>
      <c r="E20" s="2"/>
      <c r="F20" s="2"/>
      <c r="G20" s="14">
        <v>179.1</v>
      </c>
      <c r="H20" s="14">
        <v>4340.3999999999996</v>
      </c>
      <c r="I20" s="14"/>
      <c r="J20" s="14">
        <v>27</v>
      </c>
      <c r="K20" s="14">
        <v>529.20000000000005</v>
      </c>
      <c r="L20" s="14"/>
      <c r="M20" s="14">
        <v>64.5</v>
      </c>
      <c r="N20" s="14">
        <v>1059.3</v>
      </c>
      <c r="O20" s="14"/>
      <c r="P20" s="14">
        <v>29.4</v>
      </c>
      <c r="Q20" s="14">
        <v>690.6</v>
      </c>
      <c r="R20" s="14"/>
      <c r="S20" s="14">
        <v>47.1</v>
      </c>
      <c r="T20" s="14">
        <v>1505</v>
      </c>
      <c r="U20" s="14"/>
      <c r="V20" s="14">
        <v>11.1</v>
      </c>
      <c r="W20" s="14">
        <v>556.20000000000005</v>
      </c>
      <c r="X20" s="13"/>
      <c r="Y20" s="13" t="s">
        <v>16</v>
      </c>
      <c r="Z20" s="13"/>
      <c r="AA20" s="13"/>
      <c r="AB20" s="13"/>
    </row>
    <row r="21" spans="1:28" s="6" customFormat="1" ht="17.25" customHeight="1">
      <c r="A21" s="2"/>
      <c r="B21" s="2" t="s">
        <v>15</v>
      </c>
      <c r="C21" s="2"/>
      <c r="D21" s="2"/>
      <c r="E21" s="2"/>
      <c r="F21" s="2"/>
      <c r="G21" s="14">
        <v>2070.1</v>
      </c>
      <c r="H21" s="14">
        <v>2266.9</v>
      </c>
      <c r="I21" s="14"/>
      <c r="J21" s="14">
        <v>247.2</v>
      </c>
      <c r="K21" s="14">
        <v>338.6</v>
      </c>
      <c r="L21" s="14"/>
      <c r="M21" s="14">
        <v>438.3</v>
      </c>
      <c r="N21" s="14">
        <v>468.5</v>
      </c>
      <c r="O21" s="14"/>
      <c r="P21" s="14">
        <v>387</v>
      </c>
      <c r="Q21" s="14">
        <v>407.5</v>
      </c>
      <c r="R21" s="14"/>
      <c r="S21" s="14">
        <v>730.7</v>
      </c>
      <c r="T21" s="14">
        <v>732.8</v>
      </c>
      <c r="U21" s="14"/>
      <c r="V21" s="14">
        <v>266.89999999999998</v>
      </c>
      <c r="W21" s="14">
        <v>319.60000000000002</v>
      </c>
      <c r="X21" s="13"/>
      <c r="Y21" s="13" t="s">
        <v>14</v>
      </c>
      <c r="Z21" s="13"/>
      <c r="AA21" s="13"/>
      <c r="AB21" s="13"/>
    </row>
    <row r="22" spans="1:28" s="6" customFormat="1" ht="18.75" customHeight="1">
      <c r="A22" s="2"/>
      <c r="B22" s="2" t="s">
        <v>13</v>
      </c>
      <c r="C22" s="2"/>
      <c r="D22" s="2"/>
      <c r="E22" s="2"/>
      <c r="F22" s="2"/>
      <c r="G22" s="14">
        <v>1860.5</v>
      </c>
      <c r="H22" s="14">
        <v>2394.3000000000002</v>
      </c>
      <c r="I22" s="14"/>
      <c r="J22" s="14">
        <v>202.6</v>
      </c>
      <c r="K22" s="14">
        <v>244.8</v>
      </c>
      <c r="L22" s="14"/>
      <c r="M22" s="14">
        <v>462.6</v>
      </c>
      <c r="N22" s="14">
        <v>568.29999999999995</v>
      </c>
      <c r="O22" s="14"/>
      <c r="P22" s="14">
        <v>416.4</v>
      </c>
      <c r="Q22" s="14">
        <v>497.4</v>
      </c>
      <c r="R22" s="14"/>
      <c r="S22" s="14">
        <v>574.29999999999995</v>
      </c>
      <c r="T22" s="14">
        <v>834</v>
      </c>
      <c r="U22" s="14"/>
      <c r="V22" s="14">
        <v>204.5</v>
      </c>
      <c r="W22" s="14">
        <v>249.7</v>
      </c>
      <c r="X22" s="13"/>
      <c r="Y22" s="13" t="s">
        <v>12</v>
      </c>
      <c r="Z22" s="13"/>
      <c r="AA22" s="13"/>
      <c r="AB22" s="13"/>
    </row>
    <row r="23" spans="1:28" s="6" customFormat="1" ht="19.5" customHeight="1">
      <c r="A23" s="2"/>
      <c r="B23" s="2" t="s">
        <v>11</v>
      </c>
      <c r="C23" s="2"/>
      <c r="D23" s="2"/>
      <c r="E23" s="2"/>
      <c r="F23" s="2"/>
      <c r="G23" s="14">
        <v>574.5</v>
      </c>
      <c r="H23" s="14">
        <v>356.1</v>
      </c>
      <c r="I23" s="14"/>
      <c r="J23" s="14">
        <v>97</v>
      </c>
      <c r="K23" s="14">
        <v>42.2</v>
      </c>
      <c r="L23" s="14"/>
      <c r="M23" s="14">
        <v>141.1</v>
      </c>
      <c r="N23" s="14">
        <v>75.3</v>
      </c>
      <c r="O23" s="14"/>
      <c r="P23" s="14">
        <v>79.8</v>
      </c>
      <c r="Q23" s="14">
        <v>54.9</v>
      </c>
      <c r="R23" s="14"/>
      <c r="S23" s="14">
        <v>198.4</v>
      </c>
      <c r="T23" s="14">
        <v>153.4</v>
      </c>
      <c r="U23" s="14"/>
      <c r="V23" s="14">
        <v>58.2</v>
      </c>
      <c r="W23" s="14">
        <v>30.2</v>
      </c>
      <c r="X23" s="13"/>
      <c r="Y23" s="13" t="s">
        <v>10</v>
      </c>
      <c r="Z23" s="13"/>
      <c r="AA23" s="13"/>
      <c r="AB23" s="13"/>
    </row>
    <row r="24" spans="1:28" s="9" customFormat="1" ht="20.25" customHeight="1">
      <c r="A24" s="12" t="s">
        <v>9</v>
      </c>
      <c r="B24" s="12"/>
      <c r="C24" s="12"/>
      <c r="D24" s="12"/>
      <c r="E24" s="12"/>
      <c r="F24" s="12"/>
      <c r="G24" s="11">
        <v>7564.3</v>
      </c>
      <c r="H24" s="11">
        <v>7245</v>
      </c>
      <c r="I24" s="11"/>
      <c r="J24" s="11">
        <v>606.9</v>
      </c>
      <c r="K24" s="11">
        <v>571.1</v>
      </c>
      <c r="L24" s="11"/>
      <c r="M24" s="11">
        <v>1637.8</v>
      </c>
      <c r="N24" s="11">
        <v>1567.7</v>
      </c>
      <c r="O24" s="11"/>
      <c r="P24" s="11">
        <v>1283.9000000000001</v>
      </c>
      <c r="Q24" s="11">
        <v>1246.3</v>
      </c>
      <c r="R24" s="11"/>
      <c r="S24" s="11">
        <v>2857.9</v>
      </c>
      <c r="T24" s="11">
        <v>2728.9</v>
      </c>
      <c r="U24" s="11"/>
      <c r="V24" s="11">
        <v>1177.8</v>
      </c>
      <c r="W24" s="11">
        <v>1131.0999999999999</v>
      </c>
      <c r="X24" s="10" t="s">
        <v>8</v>
      </c>
      <c r="Y24" s="10"/>
      <c r="Z24" s="10"/>
      <c r="AA24" s="10"/>
      <c r="AB24" s="10"/>
    </row>
    <row r="25" spans="1:28" s="6" customFormat="1" ht="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  <c r="Y25" s="7"/>
      <c r="Z25" s="7"/>
      <c r="AA25" s="7"/>
      <c r="AB25" s="7"/>
    </row>
    <row r="26" spans="1:28" s="6" customFormat="1" ht="3.75" customHeight="1">
      <c r="A26" s="2"/>
      <c r="B26" s="2"/>
      <c r="C26" s="2"/>
      <c r="D26" s="2"/>
      <c r="E26" s="2"/>
      <c r="Q26" s="2"/>
      <c r="R26" s="2"/>
    </row>
    <row r="27" spans="1:28" s="6" customFormat="1" ht="21" customHeight="1">
      <c r="A27" s="5" t="s">
        <v>7</v>
      </c>
      <c r="B27" s="5"/>
      <c r="C27" s="5"/>
      <c r="D27" s="5"/>
      <c r="E27" s="4" t="s">
        <v>6</v>
      </c>
      <c r="S27" s="3" t="s">
        <v>5</v>
      </c>
      <c r="T27" s="6" t="s">
        <v>4</v>
      </c>
    </row>
    <row r="28" spans="1:28" s="2" customFormat="1" ht="18.75" customHeight="1">
      <c r="A28" s="5" t="s">
        <v>3</v>
      </c>
      <c r="B28" s="5"/>
      <c r="C28" s="5"/>
      <c r="D28" s="5"/>
      <c r="E28" s="4" t="s">
        <v>2</v>
      </c>
      <c r="S28" s="3" t="s">
        <v>1</v>
      </c>
      <c r="T28" s="2" t="s">
        <v>0</v>
      </c>
    </row>
    <row r="29" spans="1:28" ht="22.5" customHeight="1"/>
  </sheetData>
  <mergeCells count="12">
    <mergeCell ref="A27:D27"/>
    <mergeCell ref="A28:D28"/>
    <mergeCell ref="X6:AB6"/>
    <mergeCell ref="X9:AB9"/>
    <mergeCell ref="A9:F9"/>
    <mergeCell ref="A5:F8"/>
    <mergeCell ref="G5:H6"/>
    <mergeCell ref="J5:K6"/>
    <mergeCell ref="S5:T6"/>
    <mergeCell ref="M5:N6"/>
    <mergeCell ref="P5:Q6"/>
    <mergeCell ref="V5:W6"/>
  </mergeCells>
  <printOptions horizontalCentered="1"/>
  <pageMargins left="0.39370078740157483" right="0.39370078740157483" top="0.6692913385826772" bottom="0.39370078740157483" header="0.11811023622047245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2007-10-16T06:47:20Z</dcterms:created>
  <dcterms:modified xsi:type="dcterms:W3CDTF">2007-10-16T06:47:41Z</dcterms:modified>
</cp:coreProperties>
</file>