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T-7.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<sst xmlns="http://schemas.openxmlformats.org/spreadsheetml/2006/main" count="102" uniqueCount="76">
  <si>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ตาราง</t>
  </si>
  <si>
    <t>TABLE</t>
  </si>
  <si>
    <t>ภาคเหนือ</t>
  </si>
  <si>
    <t>ภาคใต้</t>
  </si>
  <si>
    <t>Greater Bangkok</t>
  </si>
  <si>
    <t>Whole Kingdom</t>
  </si>
  <si>
    <t>ประเภทของค่าใช้จ่าย</t>
  </si>
  <si>
    <t>ค่าใช้จ่ายเพื่อการอุปโภคบริโภค</t>
  </si>
  <si>
    <t>อาหารและเครื่องดื่ม</t>
  </si>
  <si>
    <t>ยาสูบ</t>
  </si>
  <si>
    <t>เครื่องนุ่งห่มและรองเท้า</t>
  </si>
  <si>
    <t>ค่าตรวจรักษาพยาบาลและค่ายา</t>
  </si>
  <si>
    <t>ค่าใช้จ่ายส่วนบุคคล</t>
  </si>
  <si>
    <t>ค่าใช้จ่ายเกี่ยวกับยานพาหนะและค่าบริการสื่อสาร</t>
  </si>
  <si>
    <t>การบันเทิงและการอ่าน</t>
  </si>
  <si>
    <t>1/</t>
  </si>
  <si>
    <t>2/</t>
  </si>
  <si>
    <t>3/</t>
  </si>
  <si>
    <t>ที่มา:</t>
  </si>
  <si>
    <t>Source:</t>
  </si>
  <si>
    <t>Education</t>
  </si>
  <si>
    <t>ค่าใช้จ่ายทั้งสิ้นต่อเดือน (บาท)</t>
  </si>
  <si>
    <t>Central</t>
  </si>
  <si>
    <t>Region</t>
  </si>
  <si>
    <t>Northern</t>
  </si>
  <si>
    <t>ภาค</t>
  </si>
  <si>
    <t>ตะวันออกเฉียงเหนือ</t>
  </si>
  <si>
    <t>Southern</t>
  </si>
  <si>
    <t xml:space="preserve"> Includes taxes, gifts &amp; contribution, insurance premiums, lotterry tickets, interest on debts</t>
  </si>
  <si>
    <t xml:space="preserve">  and other similar expenses.</t>
  </si>
  <si>
    <t xml:space="preserve"> รวมจังหวัดนนทบุรี ปทุมธานี และสมุทรปราการ</t>
  </si>
  <si>
    <t xml:space="preserve"> รวมค่าภาษี ของขวัญและเงินบริจาค เบี้ยประกันภัย เงินซื้อสลากกินแบ่ง ดอกเบี้ยเงินกู้</t>
  </si>
  <si>
    <t xml:space="preserve">   และค่าใช้จ่ายอื่นๆ ที่ไม่เกี่ยวกับการอุปโภคบริโภค</t>
  </si>
  <si>
    <t>การศึกษา</t>
  </si>
  <si>
    <t>ที่อยู่อาศัยและเครื่องใช้ในบ้าน (รวมค่าประเมิน</t>
  </si>
  <si>
    <t xml:space="preserve">   ค่าเช่าบ้านที่ครัวเรือนเป็นเจ้าของ)</t>
  </si>
  <si>
    <t>Northeastern</t>
  </si>
  <si>
    <t>Expenditure group</t>
  </si>
  <si>
    <t>Total monthly expenditures (Baht)</t>
  </si>
  <si>
    <t>Consumption expenditures</t>
  </si>
  <si>
    <t>Food and beverages</t>
  </si>
  <si>
    <t>Tobacco products</t>
  </si>
  <si>
    <t xml:space="preserve">Apparel and footwear </t>
  </si>
  <si>
    <t>Housing and household operation (includes imputed</t>
  </si>
  <si>
    <t xml:space="preserve">   rental value)</t>
  </si>
  <si>
    <t>Medical care</t>
  </si>
  <si>
    <t>Personal care</t>
  </si>
  <si>
    <t>Transport and communication</t>
  </si>
  <si>
    <t>Recreation and reading</t>
  </si>
  <si>
    <t>บาท</t>
  </si>
  <si>
    <t>Baht</t>
  </si>
  <si>
    <t>%</t>
  </si>
  <si>
    <t xml:space="preserve">  ร้อยละ                %</t>
  </si>
  <si>
    <t xml:space="preserve">   กรุงเทพมหานคร  </t>
  </si>
  <si>
    <t xml:space="preserve">   ทั่วราชอาณาจักร  </t>
  </si>
  <si>
    <t xml:space="preserve"> Includes Nonthaburi, Pathum Thani and Samut Prakan</t>
  </si>
  <si>
    <t>ค่าใช้จ่ายอาหารเครื่องดื่มและยาสูบ</t>
  </si>
  <si>
    <t>For Food, Beverage and Tobacco</t>
  </si>
  <si>
    <t>ค่าใช้จ่ายสินค้าและบริการ</t>
  </si>
  <si>
    <t>For  Good, and Services</t>
  </si>
  <si>
    <r>
      <t xml:space="preserve">ภาคกลาง </t>
    </r>
    <r>
      <rPr>
        <sz val="11"/>
        <rFont val="AngsanaUPC"/>
        <family val="1"/>
      </rPr>
      <t xml:space="preserve">                                    </t>
    </r>
  </si>
  <si>
    <t xml:space="preserve">เครื่องดื่มที่มีแอลกอฮอล์ </t>
  </si>
  <si>
    <t>Alcoholic beverages</t>
  </si>
  <si>
    <t>AVERAGE MONTHLY EXPENDITURE PER HOUSEHOLD  BY EXPENDITURE GROUP AND REGION: 2005</t>
  </si>
  <si>
    <t xml:space="preserve"> รายงานผลเบื้องต้นสำรวจภาวะเศรษฐกิจและสังคมของครัวเรือน พ.ศ.2549 สำนักงานสถิติแห่งชาติ</t>
  </si>
  <si>
    <t xml:space="preserve"> The 2005 Household Socio-economic Survey, National Statistical Office</t>
  </si>
  <si>
    <t>การจัดงานพิธีในโอกาสพิเศษ</t>
  </si>
  <si>
    <t>Special Ceremory Expenses</t>
  </si>
  <si>
    <r>
      <t xml:space="preserve">ค่าใช้จ่ายเฉลี่ยต่อเดือนต่อครัวเรือน </t>
    </r>
    <r>
      <rPr>
        <b/>
        <vertAlign val="superscript"/>
        <sz val="14"/>
        <rFont val="AngsanaUPC"/>
        <family val="1"/>
      </rPr>
      <t>1/</t>
    </r>
    <r>
      <rPr>
        <b/>
        <sz val="14"/>
        <rFont val="AngsanaUPC"/>
        <family val="1"/>
      </rPr>
      <t xml:space="preserve"> จำแนกตามประเภทของค่าใช้จ่าย และภาค พ.ศ.2549</t>
    </r>
  </si>
  <si>
    <t>ไม่รวมรายจ่ายเพื่อการออมและสะสมทุน เช่น ซื้อ/เช่าซื้อบ้าน ที่ดินและ</t>
  </si>
  <si>
    <t>ของมีค่าต่าง ๆ การประกันชีวิตแบบสะสมทรัพย์ เป็นต้น</t>
  </si>
  <si>
    <t>Exclude saving and the capital formation expenditures  such as purchase of house and land,</t>
  </si>
  <si>
    <t>jewelry, life insurance saving group,etc.</t>
  </si>
  <si>
    <r>
      <t xml:space="preserve">ค่าใช้จ่ายที่ไม่เกี่ยวกับการอุปโภคบริโภค </t>
    </r>
    <r>
      <rPr>
        <b/>
        <vertAlign val="superscript"/>
        <sz val="14"/>
        <rFont val="AngsanaUPC"/>
        <family val="1"/>
      </rPr>
      <t>3/</t>
    </r>
  </si>
  <si>
    <r>
      <t xml:space="preserve">และ 3 จังหวัด </t>
    </r>
    <r>
      <rPr>
        <vertAlign val="superscript"/>
        <sz val="14"/>
        <rFont val="AngsanaUPC"/>
        <family val="1"/>
      </rPr>
      <t>2/</t>
    </r>
    <r>
      <rPr>
        <sz val="14"/>
        <rFont val="AngsanaUPC"/>
        <family val="1"/>
      </rPr>
      <t xml:space="preserve">  </t>
    </r>
    <r>
      <rPr>
        <sz val="11"/>
        <rFont val="AngsanaUPC"/>
        <family val="1"/>
      </rPr>
      <t xml:space="preserve"> </t>
    </r>
  </si>
  <si>
    <r>
      <t xml:space="preserve">Non-consumption expenditures </t>
    </r>
    <r>
      <rPr>
        <b/>
        <vertAlign val="superscript"/>
        <sz val="14"/>
        <rFont val="AngsanaUPC"/>
        <family val="1"/>
      </rPr>
      <t>3/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</si>
</sst>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0.0\ \ \ 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1"/>
      <name val="Cordia New"/>
      <family val="0"/>
    </font>
    <font>
      <vertAlign val="superscript"/>
      <sz val="14"/>
      <name val="AngsanaUPC"/>
      <family val="1"/>
    </font>
    <font>
      <b/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6" fillId="0" borderId="17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7" fillId="0" borderId="16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30</xdr:row>
      <xdr:rowOff>76200</xdr:rowOff>
    </xdr:from>
    <xdr:to>
      <xdr:col>23</xdr:col>
      <xdr:colOff>152400</xdr:colOff>
      <xdr:row>32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44225" y="6534150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2.00390625" style="3" customWidth="1"/>
    <col min="3" max="3" width="4.8515625" style="3" customWidth="1"/>
    <col min="4" max="4" width="4.140625" style="3" customWidth="1"/>
    <col min="5" max="5" width="18.00390625" style="3" customWidth="1"/>
    <col min="6" max="17" width="6.28125" style="3" customWidth="1"/>
    <col min="18" max="18" width="1.57421875" style="3" customWidth="1"/>
    <col min="19" max="19" width="2.00390625" style="3" customWidth="1"/>
    <col min="20" max="20" width="29.7109375" style="3" customWidth="1"/>
    <col min="21" max="21" width="8.140625" style="3" customWidth="1"/>
    <col min="22" max="16384" width="9.140625" style="3" customWidth="1"/>
  </cols>
  <sheetData>
    <row r="1" spans="2:5" s="1" customFormat="1" ht="20.25" customHeight="1">
      <c r="B1" s="1" t="s">
        <v>0</v>
      </c>
      <c r="D1" s="2">
        <v>7.1</v>
      </c>
      <c r="E1" s="1" t="s">
        <v>68</v>
      </c>
    </row>
    <row r="2" spans="2:5" s="1" customFormat="1" ht="15" customHeight="1">
      <c r="B2" s="5" t="s">
        <v>1</v>
      </c>
      <c r="C2" s="5"/>
      <c r="D2" s="10">
        <v>7.1</v>
      </c>
      <c r="E2" s="5" t="s">
        <v>63</v>
      </c>
    </row>
    <row r="3" spans="1:20" s="7" customFormat="1" ht="10.5" customHeight="1">
      <c r="A3" s="32" t="s">
        <v>6</v>
      </c>
      <c r="B3" s="32"/>
      <c r="C3" s="32"/>
      <c r="D3" s="32"/>
      <c r="E3" s="32"/>
      <c r="F3" s="42"/>
      <c r="G3" s="43"/>
      <c r="H3" s="8"/>
      <c r="I3" s="9"/>
      <c r="J3" s="8"/>
      <c r="K3" s="16"/>
      <c r="L3" s="8"/>
      <c r="M3" s="16"/>
      <c r="N3" s="42" t="s">
        <v>25</v>
      </c>
      <c r="O3" s="43"/>
      <c r="P3" s="8"/>
      <c r="Q3" s="16"/>
      <c r="R3" s="32" t="s">
        <v>37</v>
      </c>
      <c r="S3" s="32"/>
      <c r="T3" s="33"/>
    </row>
    <row r="4" spans="1:20" s="7" customFormat="1" ht="16.5" customHeight="1">
      <c r="A4" s="35"/>
      <c r="B4" s="35"/>
      <c r="C4" s="35"/>
      <c r="D4" s="35"/>
      <c r="E4" s="35"/>
      <c r="F4" s="34" t="s">
        <v>54</v>
      </c>
      <c r="G4" s="40"/>
      <c r="H4" s="34" t="s">
        <v>53</v>
      </c>
      <c r="I4" s="40"/>
      <c r="J4" s="34" t="s">
        <v>60</v>
      </c>
      <c r="K4" s="40"/>
      <c r="L4" s="34" t="s">
        <v>2</v>
      </c>
      <c r="M4" s="40"/>
      <c r="N4" s="34" t="s">
        <v>26</v>
      </c>
      <c r="O4" s="40"/>
      <c r="P4" s="34" t="s">
        <v>3</v>
      </c>
      <c r="Q4" s="40"/>
      <c r="R4" s="34"/>
      <c r="S4" s="35"/>
      <c r="T4" s="36"/>
    </row>
    <row r="5" spans="1:20" s="7" customFormat="1" ht="14.25" customHeight="1">
      <c r="A5" s="35"/>
      <c r="B5" s="35"/>
      <c r="C5" s="35"/>
      <c r="D5" s="35"/>
      <c r="E5" s="35"/>
      <c r="F5" s="34" t="s">
        <v>5</v>
      </c>
      <c r="G5" s="40"/>
      <c r="H5" s="34" t="s">
        <v>74</v>
      </c>
      <c r="I5" s="40"/>
      <c r="J5" s="34" t="s">
        <v>22</v>
      </c>
      <c r="K5" s="40"/>
      <c r="L5" s="34" t="s">
        <v>24</v>
      </c>
      <c r="M5" s="40"/>
      <c r="N5" s="34" t="s">
        <v>36</v>
      </c>
      <c r="O5" s="40"/>
      <c r="P5" s="34" t="s">
        <v>27</v>
      </c>
      <c r="Q5" s="40"/>
      <c r="R5" s="34"/>
      <c r="S5" s="35"/>
      <c r="T5" s="36"/>
    </row>
    <row r="6" spans="1:20" s="7" customFormat="1" ht="13.5" customHeight="1">
      <c r="A6" s="35"/>
      <c r="B6" s="35"/>
      <c r="C6" s="35"/>
      <c r="D6" s="35"/>
      <c r="E6" s="35"/>
      <c r="F6" s="37"/>
      <c r="G6" s="41"/>
      <c r="H6" s="37" t="s">
        <v>4</v>
      </c>
      <c r="I6" s="41"/>
      <c r="J6" s="37" t="s">
        <v>23</v>
      </c>
      <c r="K6" s="41"/>
      <c r="L6" s="37" t="s">
        <v>23</v>
      </c>
      <c r="M6" s="41"/>
      <c r="N6" s="37" t="s">
        <v>23</v>
      </c>
      <c r="O6" s="41"/>
      <c r="P6" s="37" t="s">
        <v>23</v>
      </c>
      <c r="Q6" s="41"/>
      <c r="R6" s="34"/>
      <c r="S6" s="35"/>
      <c r="T6" s="36"/>
    </row>
    <row r="7" spans="1:20" s="7" customFormat="1" ht="14.25" customHeight="1">
      <c r="A7" s="35"/>
      <c r="B7" s="35"/>
      <c r="C7" s="35"/>
      <c r="D7" s="35"/>
      <c r="E7" s="35"/>
      <c r="F7" s="17" t="s">
        <v>49</v>
      </c>
      <c r="G7" s="18" t="s">
        <v>52</v>
      </c>
      <c r="H7" s="17" t="s">
        <v>49</v>
      </c>
      <c r="I7" s="18" t="s">
        <v>52</v>
      </c>
      <c r="J7" s="17" t="s">
        <v>49</v>
      </c>
      <c r="K7" s="18" t="s">
        <v>52</v>
      </c>
      <c r="L7" s="17" t="s">
        <v>49</v>
      </c>
      <c r="M7" s="18" t="s">
        <v>52</v>
      </c>
      <c r="N7" s="17" t="s">
        <v>49</v>
      </c>
      <c r="O7" s="18" t="s">
        <v>52</v>
      </c>
      <c r="P7" s="17" t="s">
        <v>49</v>
      </c>
      <c r="Q7" s="18" t="s">
        <v>52</v>
      </c>
      <c r="R7" s="34"/>
      <c r="S7" s="35"/>
      <c r="T7" s="36"/>
    </row>
    <row r="8" spans="1:20" s="7" customFormat="1" ht="12" customHeight="1">
      <c r="A8" s="38"/>
      <c r="B8" s="38"/>
      <c r="C8" s="38"/>
      <c r="D8" s="38"/>
      <c r="E8" s="38"/>
      <c r="F8" s="19" t="s">
        <v>50</v>
      </c>
      <c r="G8" s="19" t="s">
        <v>51</v>
      </c>
      <c r="H8" s="19" t="s">
        <v>50</v>
      </c>
      <c r="I8" s="19" t="s">
        <v>51</v>
      </c>
      <c r="J8" s="19" t="s">
        <v>50</v>
      </c>
      <c r="K8" s="19" t="s">
        <v>51</v>
      </c>
      <c r="L8" s="19" t="s">
        <v>50</v>
      </c>
      <c r="M8" s="19" t="s">
        <v>51</v>
      </c>
      <c r="N8" s="19" t="s">
        <v>50</v>
      </c>
      <c r="O8" s="19" t="s">
        <v>51</v>
      </c>
      <c r="P8" s="19" t="s">
        <v>50</v>
      </c>
      <c r="Q8" s="19" t="s">
        <v>51</v>
      </c>
      <c r="R8" s="37"/>
      <c r="S8" s="38"/>
      <c r="T8" s="39"/>
    </row>
    <row r="9" spans="1:18" s="11" customFormat="1" ht="18" customHeight="1">
      <c r="A9" s="11" t="s">
        <v>21</v>
      </c>
      <c r="F9" s="28">
        <v>14311</v>
      </c>
      <c r="G9" s="27">
        <v>100</v>
      </c>
      <c r="H9" s="26">
        <v>24194</v>
      </c>
      <c r="I9" s="27">
        <v>100</v>
      </c>
      <c r="J9" s="26">
        <v>15373</v>
      </c>
      <c r="K9" s="27">
        <v>100</v>
      </c>
      <c r="L9" s="26">
        <v>11185</v>
      </c>
      <c r="M9" s="27">
        <v>100</v>
      </c>
      <c r="N9" s="26">
        <v>10316</v>
      </c>
      <c r="O9" s="27">
        <v>100</v>
      </c>
      <c r="P9" s="26">
        <v>15260</v>
      </c>
      <c r="Q9" s="27">
        <v>100</v>
      </c>
      <c r="R9" s="11" t="s">
        <v>38</v>
      </c>
    </row>
    <row r="10" spans="1:18" s="11" customFormat="1" ht="18" customHeight="1">
      <c r="A10" s="11" t="s">
        <v>7</v>
      </c>
      <c r="F10" s="26">
        <v>12701</v>
      </c>
      <c r="G10" s="27">
        <f>SUM(F10*100/F9)</f>
        <v>88.74991265460136</v>
      </c>
      <c r="H10" s="26">
        <v>21411</v>
      </c>
      <c r="I10" s="27">
        <v>88.5</v>
      </c>
      <c r="J10" s="26">
        <v>13636</v>
      </c>
      <c r="K10" s="27">
        <f>SUM(J10*100/J9)</f>
        <v>88.70096923176999</v>
      </c>
      <c r="L10" s="26">
        <v>9911</v>
      </c>
      <c r="M10" s="27">
        <f>SUM(L10*100/L9)</f>
        <v>88.60974519445686</v>
      </c>
      <c r="N10" s="26">
        <v>9184</v>
      </c>
      <c r="O10" s="27">
        <f>SUM(N10*100/N9)</f>
        <v>89.02675455602947</v>
      </c>
      <c r="P10" s="26">
        <v>13583</v>
      </c>
      <c r="Q10" s="27">
        <f>SUM(P10*100/P9)</f>
        <v>89.01048492791612</v>
      </c>
      <c r="R10" s="11" t="s">
        <v>39</v>
      </c>
    </row>
    <row r="11" spans="1:20" s="7" customFormat="1" ht="16.5" customHeight="1">
      <c r="A11" s="11"/>
      <c r="B11" s="11" t="s">
        <v>56</v>
      </c>
      <c r="C11" s="11"/>
      <c r="D11" s="11"/>
      <c r="F11" s="26">
        <v>4601</v>
      </c>
      <c r="G11" s="27">
        <v>32.1</v>
      </c>
      <c r="H11" s="26">
        <v>6880</v>
      </c>
      <c r="I11" s="27">
        <v>28.4</v>
      </c>
      <c r="J11" s="26">
        <v>5039</v>
      </c>
      <c r="K11" s="27">
        <v>32.8</v>
      </c>
      <c r="L11" s="26">
        <v>3536</v>
      </c>
      <c r="M11" s="27">
        <v>31.6</v>
      </c>
      <c r="N11" s="26">
        <v>3655</v>
      </c>
      <c r="O11" s="27">
        <v>35.4</v>
      </c>
      <c r="P11" s="26">
        <v>5111</v>
      </c>
      <c r="Q11" s="27">
        <v>33.5</v>
      </c>
      <c r="R11" s="11"/>
      <c r="S11" s="11" t="s">
        <v>57</v>
      </c>
      <c r="T11" s="11"/>
    </row>
    <row r="12" spans="2:19" s="7" customFormat="1" ht="18" customHeight="1">
      <c r="B12" s="7" t="s">
        <v>8</v>
      </c>
      <c r="F12" s="21">
        <v>4221</v>
      </c>
      <c r="G12" s="22">
        <f>SUM(F12*100/F9)</f>
        <v>29.494794214240795</v>
      </c>
      <c r="H12" s="21">
        <v>6333</v>
      </c>
      <c r="I12" s="22">
        <f>SUM(H12*100/H9)</f>
        <v>26.17591138298752</v>
      </c>
      <c r="J12" s="21">
        <v>4567</v>
      </c>
      <c r="K12" s="22">
        <f>SUM(J12*100/J9)</f>
        <v>29.707929486762506</v>
      </c>
      <c r="L12" s="21">
        <v>3253</v>
      </c>
      <c r="M12" s="22">
        <f>SUM(L12*100/L9)</f>
        <v>29.083594099240052</v>
      </c>
      <c r="N12" s="21">
        <v>3386</v>
      </c>
      <c r="O12" s="22">
        <f>SUM(N12*100/N9)</f>
        <v>32.82279953470337</v>
      </c>
      <c r="P12" s="21">
        <v>4650</v>
      </c>
      <c r="Q12" s="22">
        <f>SUM(P12*100/P9)</f>
        <v>30.471821756225427</v>
      </c>
      <c r="S12" s="7" t="s">
        <v>40</v>
      </c>
    </row>
    <row r="13" spans="2:19" s="7" customFormat="1" ht="18" customHeight="1">
      <c r="B13" s="7" t="s">
        <v>61</v>
      </c>
      <c r="F13" s="21">
        <v>251</v>
      </c>
      <c r="G13" s="22">
        <v>1.7</v>
      </c>
      <c r="H13" s="21">
        <v>356</v>
      </c>
      <c r="I13" s="22">
        <v>1.4</v>
      </c>
      <c r="J13" s="21">
        <v>321</v>
      </c>
      <c r="K13" s="22">
        <f>SUM(J13*100/J9)</f>
        <v>2.0880764977558055</v>
      </c>
      <c r="L13" s="21">
        <v>204</v>
      </c>
      <c r="M13" s="22">
        <v>1.8</v>
      </c>
      <c r="N13" s="21">
        <v>179</v>
      </c>
      <c r="O13" s="22">
        <f>SUM(N13*100/N9)</f>
        <v>1.7351686700271423</v>
      </c>
      <c r="P13" s="21">
        <v>269</v>
      </c>
      <c r="Q13" s="22">
        <f>SUM(P13*100/P9)</f>
        <v>1.7627785058977719</v>
      </c>
      <c r="S13" s="7" t="s">
        <v>62</v>
      </c>
    </row>
    <row r="14" spans="2:19" s="7" customFormat="1" ht="15.75" customHeight="1">
      <c r="B14" s="7" t="s">
        <v>9</v>
      </c>
      <c r="F14" s="21">
        <v>129</v>
      </c>
      <c r="G14" s="22">
        <f>SUM(F14*100/F9)</f>
        <v>0.9014045140102019</v>
      </c>
      <c r="H14" s="21">
        <v>191</v>
      </c>
      <c r="I14" s="22">
        <f>SUM(H14*100/H9)</f>
        <v>0.7894519302306356</v>
      </c>
      <c r="J14" s="21">
        <v>151</v>
      </c>
      <c r="K14" s="22">
        <f>SUM(J14*100/J9)</f>
        <v>0.9822415924022637</v>
      </c>
      <c r="L14" s="21">
        <v>79</v>
      </c>
      <c r="M14" s="22">
        <f>SUM(L14*100/L9)</f>
        <v>0.7063030844881538</v>
      </c>
      <c r="N14" s="21">
        <v>90</v>
      </c>
      <c r="O14" s="22">
        <f>SUM(N14*100/N9)</f>
        <v>0.8724311748739821</v>
      </c>
      <c r="P14" s="21">
        <v>192</v>
      </c>
      <c r="Q14" s="22">
        <v>1.2</v>
      </c>
      <c r="S14" s="7" t="s">
        <v>41</v>
      </c>
    </row>
    <row r="15" spans="2:19" s="7" customFormat="1" ht="15.75" customHeight="1">
      <c r="B15" s="20" t="s">
        <v>58</v>
      </c>
      <c r="F15" s="26">
        <v>8101</v>
      </c>
      <c r="G15" s="27">
        <v>56.6</v>
      </c>
      <c r="H15" s="26">
        <v>14530</v>
      </c>
      <c r="I15" s="27">
        <v>60.1</v>
      </c>
      <c r="J15" s="26">
        <v>8598</v>
      </c>
      <c r="K15" s="27">
        <v>55.9</v>
      </c>
      <c r="L15" s="26">
        <v>6375</v>
      </c>
      <c r="M15" s="27">
        <v>57</v>
      </c>
      <c r="N15" s="26">
        <v>5529</v>
      </c>
      <c r="O15" s="27">
        <v>53.6</v>
      </c>
      <c r="P15" s="26">
        <v>8472</v>
      </c>
      <c r="Q15" s="27">
        <v>55.5</v>
      </c>
      <c r="S15" s="11" t="s">
        <v>59</v>
      </c>
    </row>
    <row r="16" spans="2:19" s="7" customFormat="1" ht="18" customHeight="1">
      <c r="B16" s="7" t="s">
        <v>13</v>
      </c>
      <c r="F16" s="21">
        <v>3084</v>
      </c>
      <c r="G16" s="22">
        <v>21.5</v>
      </c>
      <c r="H16" s="21">
        <v>5366</v>
      </c>
      <c r="I16" s="22">
        <v>22.2</v>
      </c>
      <c r="J16" s="21">
        <v>3282</v>
      </c>
      <c r="K16" s="22">
        <v>21.3</v>
      </c>
      <c r="L16" s="21">
        <v>2464</v>
      </c>
      <c r="M16" s="22">
        <v>22</v>
      </c>
      <c r="N16" s="21">
        <v>2096</v>
      </c>
      <c r="O16" s="22">
        <v>20.3</v>
      </c>
      <c r="P16" s="21">
        <v>3381</v>
      </c>
      <c r="Q16" s="22">
        <v>22.2</v>
      </c>
      <c r="S16" s="7" t="s">
        <v>47</v>
      </c>
    </row>
    <row r="17" spans="2:19" s="7" customFormat="1" ht="18" customHeight="1">
      <c r="B17" s="7" t="s">
        <v>34</v>
      </c>
      <c r="F17" s="21">
        <v>3106</v>
      </c>
      <c r="G17" s="22">
        <f>SUM(F17*100/F9)</f>
        <v>21.703584655160366</v>
      </c>
      <c r="H17" s="21">
        <v>5835</v>
      </c>
      <c r="I17" s="22">
        <v>24.1</v>
      </c>
      <c r="J17" s="21">
        <v>3297</v>
      </c>
      <c r="K17" s="22">
        <f>SUM(J17*100/J9)</f>
        <v>21.446692252650752</v>
      </c>
      <c r="L17" s="21">
        <v>2293</v>
      </c>
      <c r="M17" s="22">
        <f>SUM(L17*100/L9)</f>
        <v>20.500670540902995</v>
      </c>
      <c r="N17" s="21">
        <v>2127</v>
      </c>
      <c r="O17" s="22">
        <v>20.6</v>
      </c>
      <c r="P17" s="21">
        <v>3140</v>
      </c>
      <c r="Q17" s="22">
        <f>SUM(P17*100/P9)</f>
        <v>20.57667103538663</v>
      </c>
      <c r="S17" s="7" t="s">
        <v>43</v>
      </c>
    </row>
    <row r="18" spans="2:19" s="7" customFormat="1" ht="18" customHeight="1">
      <c r="B18" s="7" t="s">
        <v>35</v>
      </c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/>
      <c r="Q18" s="22"/>
      <c r="S18" s="7" t="s">
        <v>44</v>
      </c>
    </row>
    <row r="19" spans="2:19" s="7" customFormat="1" ht="18" customHeight="1">
      <c r="B19" s="7" t="s">
        <v>10</v>
      </c>
      <c r="F19" s="21">
        <v>408</v>
      </c>
      <c r="G19" s="22">
        <f>SUM(F19*100/F9)</f>
        <v>2.8509538117531967</v>
      </c>
      <c r="H19" s="21">
        <v>601</v>
      </c>
      <c r="I19" s="22">
        <f>SUM(H19*100/H9)</f>
        <v>2.484086963710011</v>
      </c>
      <c r="J19" s="21">
        <v>424</v>
      </c>
      <c r="K19" s="22">
        <f>SUM(J19*100/J9)</f>
        <v>2.758082352175893</v>
      </c>
      <c r="L19" s="21">
        <v>345</v>
      </c>
      <c r="M19" s="22">
        <f>SUM(L19*100/L9)</f>
        <v>3.0844881537773805</v>
      </c>
      <c r="N19" s="21">
        <v>285</v>
      </c>
      <c r="O19" s="22">
        <f>SUM(N19*100/N9)</f>
        <v>2.762698720434277</v>
      </c>
      <c r="P19" s="21">
        <v>542</v>
      </c>
      <c r="Q19" s="22">
        <v>3.5</v>
      </c>
      <c r="S19" s="7" t="s">
        <v>42</v>
      </c>
    </row>
    <row r="20" spans="2:19" s="7" customFormat="1" ht="18" customHeight="1">
      <c r="B20" s="7" t="s">
        <v>12</v>
      </c>
      <c r="F20" s="21">
        <v>405</v>
      </c>
      <c r="G20" s="22">
        <f>SUM(F20*100/F9)</f>
        <v>2.829990916078541</v>
      </c>
      <c r="H20" s="21">
        <v>789</v>
      </c>
      <c r="I20" s="22">
        <v>3.3</v>
      </c>
      <c r="J20" s="21">
        <v>438</v>
      </c>
      <c r="K20" s="22">
        <f>SUM(J20*100/J9)</f>
        <v>2.849151109087361</v>
      </c>
      <c r="L20" s="21">
        <v>288</v>
      </c>
      <c r="M20" s="22">
        <f>SUM(L20*100/L9)</f>
        <v>2.5748770675011174</v>
      </c>
      <c r="N20" s="21">
        <v>280</v>
      </c>
      <c r="O20" s="22">
        <f>SUM(N20*100/N9)</f>
        <v>2.7142303218301667</v>
      </c>
      <c r="P20" s="21">
        <v>371</v>
      </c>
      <c r="Q20" s="22">
        <f>SUM(P20*100/P9)</f>
        <v>2.4311926605504586</v>
      </c>
      <c r="S20" s="7" t="s">
        <v>46</v>
      </c>
    </row>
    <row r="21" spans="2:19" s="7" customFormat="1" ht="18" customHeight="1">
      <c r="B21" s="7" t="s">
        <v>11</v>
      </c>
      <c r="F21" s="21">
        <v>305</v>
      </c>
      <c r="G21" s="22">
        <f>SUM(F21*100/F9)</f>
        <v>2.1312277269233455</v>
      </c>
      <c r="H21" s="21">
        <v>550</v>
      </c>
      <c r="I21" s="22">
        <f>SUM(H21*100/H9)</f>
        <v>2.2732908985698934</v>
      </c>
      <c r="J21" s="21">
        <v>300</v>
      </c>
      <c r="K21" s="22">
        <f>SUM(J21*100/J9)</f>
        <v>1.9514733623886034</v>
      </c>
      <c r="L21" s="21">
        <v>282</v>
      </c>
      <c r="M21" s="22">
        <f>SUM(L21*100/L9)</f>
        <v>2.521233795261511</v>
      </c>
      <c r="N21" s="21">
        <v>193</v>
      </c>
      <c r="O21" s="22">
        <f>SUM(N21*100/N9)</f>
        <v>1.8708801861186506</v>
      </c>
      <c r="P21" s="21">
        <v>329</v>
      </c>
      <c r="Q21" s="22">
        <v>2.2</v>
      </c>
      <c r="S21" s="7" t="s">
        <v>45</v>
      </c>
    </row>
    <row r="22" spans="2:19" s="7" customFormat="1" ht="18" customHeight="1">
      <c r="B22" s="7" t="s">
        <v>33</v>
      </c>
      <c r="F22" s="21">
        <v>283</v>
      </c>
      <c r="G22" s="22">
        <f>SUM(F22*100/F9)</f>
        <v>1.9774998253092027</v>
      </c>
      <c r="H22" s="21">
        <v>733</v>
      </c>
      <c r="I22" s="22">
        <f>SUM(H22*100/H9)</f>
        <v>3.029676779366785</v>
      </c>
      <c r="J22" s="21">
        <v>246</v>
      </c>
      <c r="K22" s="22">
        <f>SUM(J22*100/J9)</f>
        <v>1.6002081571586548</v>
      </c>
      <c r="L22" s="21">
        <v>220</v>
      </c>
      <c r="M22" s="22">
        <f>SUM(L22*100/L9)</f>
        <v>1.9669199821189092</v>
      </c>
      <c r="N22" s="21">
        <v>137</v>
      </c>
      <c r="O22" s="22">
        <f>SUM(N22*100/N9)</f>
        <v>1.3280341217526173</v>
      </c>
      <c r="P22" s="21">
        <v>245</v>
      </c>
      <c r="Q22" s="22">
        <f>SUM(P22*100/P9)</f>
        <v>1.6055045871559632</v>
      </c>
      <c r="S22" s="7" t="s">
        <v>20</v>
      </c>
    </row>
    <row r="23" spans="2:19" s="7" customFormat="1" ht="18" customHeight="1">
      <c r="B23" s="7" t="s">
        <v>14</v>
      </c>
      <c r="F23" s="21">
        <v>322</v>
      </c>
      <c r="G23" s="22">
        <f>SUM(F23*100/F9)</f>
        <v>2.250017469079729</v>
      </c>
      <c r="H23" s="21">
        <v>593</v>
      </c>
      <c r="I23" s="22">
        <v>2.4</v>
      </c>
      <c r="J23" s="21">
        <v>399</v>
      </c>
      <c r="K23" s="22">
        <f>SUM(J23*100/J9)</f>
        <v>2.5954595719768423</v>
      </c>
      <c r="L23" s="21">
        <v>279</v>
      </c>
      <c r="M23" s="22">
        <f>SUM(L23*100/L9)</f>
        <v>2.4944121591417074</v>
      </c>
      <c r="N23" s="21">
        <v>173</v>
      </c>
      <c r="O23" s="22">
        <f>SUM(N23*100/N9)</f>
        <v>1.6770065917022101</v>
      </c>
      <c r="P23" s="21">
        <v>307</v>
      </c>
      <c r="Q23" s="22">
        <v>2</v>
      </c>
      <c r="S23" s="7" t="s">
        <v>48</v>
      </c>
    </row>
    <row r="24" spans="2:19" s="7" customFormat="1" ht="18" customHeight="1">
      <c r="B24" s="7" t="s">
        <v>66</v>
      </c>
      <c r="F24" s="21">
        <v>188</v>
      </c>
      <c r="G24" s="22">
        <v>1.3</v>
      </c>
      <c r="H24" s="21">
        <v>63</v>
      </c>
      <c r="I24" s="22">
        <f>SUM(H24*100/H9)</f>
        <v>0.2603951392907332</v>
      </c>
      <c r="J24" s="21">
        <v>212</v>
      </c>
      <c r="K24" s="22">
        <f>SUM(J24*100/J9)</f>
        <v>1.3790411760879464</v>
      </c>
      <c r="L24" s="21">
        <v>204</v>
      </c>
      <c r="M24" s="22">
        <f>SUM(L24*100/L9)</f>
        <v>1.823871256146625</v>
      </c>
      <c r="N24" s="21">
        <v>238</v>
      </c>
      <c r="O24" s="22">
        <v>2.3</v>
      </c>
      <c r="P24" s="21">
        <v>157</v>
      </c>
      <c r="Q24" s="22">
        <f>SUM(P24*100/P9)</f>
        <v>1.0288335517693317</v>
      </c>
      <c r="S24" s="7" t="s">
        <v>67</v>
      </c>
    </row>
    <row r="25" spans="1:20" s="11" customFormat="1" ht="21.75" customHeight="1">
      <c r="A25" s="14" t="s">
        <v>73</v>
      </c>
      <c r="B25" s="14"/>
      <c r="C25" s="14"/>
      <c r="D25" s="14"/>
      <c r="E25" s="14"/>
      <c r="F25" s="24">
        <v>1610</v>
      </c>
      <c r="G25" s="25">
        <f>SUM(F25*100/F9)</f>
        <v>11.250087345398644</v>
      </c>
      <c r="H25" s="24">
        <v>2783</v>
      </c>
      <c r="I25" s="25">
        <f>SUM(H25*100/H9)</f>
        <v>11.502851946763661</v>
      </c>
      <c r="J25" s="24">
        <v>1736</v>
      </c>
      <c r="K25" s="25">
        <f>SUM(J25*100/J9)</f>
        <v>11.292525857022051</v>
      </c>
      <c r="L25" s="24">
        <v>1274</v>
      </c>
      <c r="M25" s="25">
        <f>SUM(L25*100/L9)</f>
        <v>11.390254805543139</v>
      </c>
      <c r="N25" s="24">
        <v>1131</v>
      </c>
      <c r="O25" s="25">
        <f>SUM(N25*100/N9)</f>
        <v>10.96355176424971</v>
      </c>
      <c r="P25" s="24">
        <v>1678</v>
      </c>
      <c r="Q25" s="25">
        <f>SUM(P25*100/P9)</f>
        <v>10.996068152031455</v>
      </c>
      <c r="R25" s="15" t="s">
        <v>75</v>
      </c>
      <c r="S25" s="14"/>
      <c r="T25" s="14"/>
    </row>
    <row r="26" spans="1:20" s="7" customFormat="1" ht="21.75" customHeight="1">
      <c r="A26" s="6"/>
      <c r="B26" s="6"/>
      <c r="C26" s="13" t="s">
        <v>15</v>
      </c>
      <c r="D26" s="6" t="s">
        <v>69</v>
      </c>
      <c r="E26" s="6"/>
      <c r="F26" s="29"/>
      <c r="G26" s="30"/>
      <c r="H26" s="29"/>
      <c r="I26" s="30"/>
      <c r="J26" s="29"/>
      <c r="K26" s="30"/>
      <c r="L26" s="31" t="s">
        <v>15</v>
      </c>
      <c r="M26" s="30" t="s">
        <v>71</v>
      </c>
      <c r="N26" s="29"/>
      <c r="O26" s="30"/>
      <c r="P26" s="29"/>
      <c r="Q26" s="30"/>
      <c r="R26" s="6"/>
      <c r="S26" s="6"/>
      <c r="T26" s="6"/>
    </row>
    <row r="27" spans="1:20" s="7" customFormat="1" ht="19.5" customHeight="1">
      <c r="A27" s="6"/>
      <c r="B27" s="6"/>
      <c r="C27" s="13"/>
      <c r="D27" s="6" t="s">
        <v>70</v>
      </c>
      <c r="E27" s="6"/>
      <c r="F27" s="29"/>
      <c r="G27" s="30"/>
      <c r="H27" s="29"/>
      <c r="I27" s="30"/>
      <c r="J27" s="29"/>
      <c r="K27" s="30"/>
      <c r="L27" s="29"/>
      <c r="M27" s="30" t="s">
        <v>72</v>
      </c>
      <c r="N27" s="29"/>
      <c r="O27" s="30"/>
      <c r="P27" s="29"/>
      <c r="Q27" s="30"/>
      <c r="R27" s="6"/>
      <c r="S27" s="6"/>
      <c r="T27" s="6"/>
    </row>
    <row r="28" spans="3:13" s="7" customFormat="1" ht="15.75" customHeight="1">
      <c r="C28" s="12" t="s">
        <v>16</v>
      </c>
      <c r="D28" s="7" t="s">
        <v>30</v>
      </c>
      <c r="J28" s="23"/>
      <c r="L28" s="12" t="s">
        <v>16</v>
      </c>
      <c r="M28" s="7" t="s">
        <v>55</v>
      </c>
    </row>
    <row r="29" spans="3:13" s="7" customFormat="1" ht="15.75" customHeight="1">
      <c r="C29" s="12" t="s">
        <v>17</v>
      </c>
      <c r="D29" s="7" t="s">
        <v>31</v>
      </c>
      <c r="L29" s="12" t="s">
        <v>17</v>
      </c>
      <c r="M29" s="7" t="s">
        <v>28</v>
      </c>
    </row>
    <row r="30" spans="4:13" s="7" customFormat="1" ht="15.75" customHeight="1">
      <c r="D30" s="7" t="s">
        <v>32</v>
      </c>
      <c r="M30" s="7" t="s">
        <v>29</v>
      </c>
    </row>
    <row r="31" spans="3:13" s="7" customFormat="1" ht="15.75" customHeight="1">
      <c r="C31" s="12" t="s">
        <v>18</v>
      </c>
      <c r="D31" s="7" t="s">
        <v>64</v>
      </c>
      <c r="L31" s="12" t="s">
        <v>19</v>
      </c>
      <c r="M31" s="7" t="s">
        <v>65</v>
      </c>
    </row>
    <row r="32" s="7" customFormat="1" ht="16.5"/>
    <row r="33" s="4" customFormat="1" ht="18"/>
  </sheetData>
  <sheetProtection/>
  <mergeCells count="22">
    <mergeCell ref="A3:E8"/>
    <mergeCell ref="F3:G3"/>
    <mergeCell ref="F6:G6"/>
    <mergeCell ref="H5:I5"/>
    <mergeCell ref="H6:I6"/>
    <mergeCell ref="F4:G4"/>
    <mergeCell ref="F5:G5"/>
    <mergeCell ref="H4:I4"/>
    <mergeCell ref="R3:T8"/>
    <mergeCell ref="J4:K4"/>
    <mergeCell ref="J5:K5"/>
    <mergeCell ref="J6:K6"/>
    <mergeCell ref="L5:M5"/>
    <mergeCell ref="P5:Q5"/>
    <mergeCell ref="P6:Q6"/>
    <mergeCell ref="N5:O5"/>
    <mergeCell ref="N6:O6"/>
    <mergeCell ref="L6:M6"/>
    <mergeCell ref="L4:M4"/>
    <mergeCell ref="N3:O3"/>
    <mergeCell ref="P4:Q4"/>
    <mergeCell ref="N4:O4"/>
  </mergeCells>
  <printOptions/>
  <pageMargins left="0.9055118110236221" right="0.35433070866141736" top="0.5905511811023623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2007-08-29T03:31:26Z</cp:lastPrinted>
  <dcterms:created xsi:type="dcterms:W3CDTF">2004-08-16T17:13:42Z</dcterms:created>
  <dcterms:modified xsi:type="dcterms:W3CDTF">2008-04-09T01:43:44Z</dcterms:modified>
  <cp:category/>
  <cp:version/>
  <cp:contentType/>
  <cp:contentStatus/>
</cp:coreProperties>
</file>