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T-17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<sst xmlns="http://schemas.openxmlformats.org/spreadsheetml/2006/main" count="42" uniqueCount="41">
  <si>
    <t xml:space="preserve">ตาราง   </t>
  </si>
  <si>
    <t>รายรับ และรายจ่ายจริงขององค์การบริหารส่วนจังหวัด เทศบาล และองค์การบริหารส่วนตำบล จำแนกตามประเภท ปีงบประมาณ 2549</t>
  </si>
  <si>
    <t xml:space="preserve">TABLE </t>
  </si>
  <si>
    <t>ACTUAL REVENUE AND EXPENDITURE OF PROVINCIAL ADMINISTRATIVE ORGANIZATION, MUNICIPALITY  AND SUBDISTRICT ADMINISTRATION</t>
  </si>
  <si>
    <t xml:space="preserve"> ORGANIZATION BY TYPE: FISCAL YEAR  2006</t>
  </si>
  <si>
    <t>ประเภท</t>
  </si>
  <si>
    <t>องค์การบริหารส่วนจังหวัด</t>
  </si>
  <si>
    <t>องค์การบริหารส่วนตำบล</t>
  </si>
  <si>
    <t>Provincial Administration</t>
  </si>
  <si>
    <t>เทศบาล</t>
  </si>
  <si>
    <t>Subdistrict  Administration</t>
  </si>
  <si>
    <t>Type</t>
  </si>
  <si>
    <t>Organization</t>
  </si>
  <si>
    <t>Municipality</t>
  </si>
  <si>
    <t>รายได้รวม</t>
  </si>
  <si>
    <t>Revenue, Total</t>
  </si>
  <si>
    <t xml:space="preserve">       รายได้</t>
  </si>
  <si>
    <t>Revenue</t>
  </si>
  <si>
    <t>ภาษีอากร</t>
  </si>
  <si>
    <t>Taxes and duties</t>
  </si>
  <si>
    <t>ค่าธรรมเนียม ค่าปรับ</t>
  </si>
  <si>
    <t>Fees and fines</t>
  </si>
  <si>
    <t>ทรัพย์สิน</t>
  </si>
  <si>
    <t>Property</t>
  </si>
  <si>
    <t>สาธารณูปโภค</t>
  </si>
  <si>
    <t xml:space="preserve">                                          -</t>
  </si>
  <si>
    <t>Public utilities</t>
  </si>
  <si>
    <t>เบ็ดเตล็ด</t>
  </si>
  <si>
    <t>Miscellaneous</t>
  </si>
  <si>
    <t>เงินอุดหนุน</t>
  </si>
  <si>
    <t>Subsidies</t>
  </si>
  <si>
    <t>รายจ่ายรวม</t>
  </si>
  <si>
    <t>Expenditure, Total</t>
  </si>
  <si>
    <t>รายจ่ายประจำ</t>
  </si>
  <si>
    <t>Permanent expenditure</t>
  </si>
  <si>
    <t xml:space="preserve">รายจ่ายเพื่อการลงทุน </t>
  </si>
  <si>
    <t>Expenditure of investment</t>
  </si>
  <si>
    <t xml:space="preserve">                    รายจ่ายงบกลาง</t>
  </si>
  <si>
    <t>Central expenditure</t>
  </si>
  <si>
    <t xml:space="preserve">     ที่มา:  สำนักงานท้องถิ่นจังหวัดจันทบุรี</t>
  </si>
  <si>
    <t xml:space="preserve"> Source:Chanthaburi   Provincial Local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</si>
</sst>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\ \ \ \ \ 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2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18" fillId="0" borderId="0" xfId="0" applyFont="1" applyBorder="1" applyAlignment="1">
      <alignment horizontal="center"/>
    </xf>
    <xf numFmtId="165" fontId="20" fillId="0" borderId="14" xfId="0" applyNumberFormat="1" applyFont="1" applyBorder="1" applyAlignment="1">
      <alignment horizontal="right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>
      <alignment/>
    </xf>
    <xf numFmtId="165" fontId="20" fillId="0" borderId="14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haihead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1990725</xdr:colOff>
      <xdr:row>23</xdr:row>
      <xdr:rowOff>47625</xdr:rowOff>
    </xdr:from>
    <xdr:to>
      <xdr:col>9</xdr:col>
      <xdr:colOff>190500</xdr:colOff>
      <xdr:row>24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72575" y="5638800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7.1"/>
      <sheetName val="T-17.2"/>
      <sheetName val="T-17.3"/>
      <sheetName val="T-17.4"/>
    </sheetNames>
    <sheetDataSet>
      <sheetData sheetId="1">
        <row r="11">
          <cell r="E11">
            <v>460219919.09000003</v>
          </cell>
          <cell r="F11">
            <v>33728338.20999999</v>
          </cell>
          <cell r="G11">
            <v>13512888.03</v>
          </cell>
          <cell r="H11">
            <v>14980761.33</v>
          </cell>
          <cell r="I11">
            <v>80883471.92</v>
          </cell>
          <cell r="J11">
            <v>313054880.75</v>
          </cell>
          <cell r="K11">
            <v>569183266.36</v>
          </cell>
          <cell r="L11">
            <v>216731281.09</v>
          </cell>
          <cell r="M11">
            <v>49485893.50000001</v>
          </cell>
        </row>
      </sheetData>
      <sheetData sheetId="2">
        <row r="10">
          <cell r="E10">
            <v>548463715.0699999</v>
          </cell>
          <cell r="F10">
            <v>13221678.490000002</v>
          </cell>
          <cell r="G10">
            <v>3999872.8999999994</v>
          </cell>
          <cell r="H10">
            <v>2997340.37</v>
          </cell>
          <cell r="I10">
            <v>6073802.67</v>
          </cell>
          <cell r="J10">
            <v>368180941.54999995</v>
          </cell>
          <cell r="K10">
            <v>384525511.40000004</v>
          </cell>
          <cell r="L10">
            <v>271663824.18</v>
          </cell>
          <cell r="M10">
            <v>35500139.79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20" zoomScaleNormal="120" zoomScalePageLayoutView="0" workbookViewId="0" topLeftCell="A1">
      <selection activeCell="D1" sqref="D1"/>
    </sheetView>
  </sheetViews>
  <sheetFormatPr defaultColWidth="9.140625" defaultRowHeight="21.75"/>
  <cols>
    <col min="1" max="1" width="2.28125" style="6" customWidth="1"/>
    <col min="2" max="2" width="6.00390625" style="6" customWidth="1"/>
    <col min="3" max="3" width="5.28125" style="6" customWidth="1"/>
    <col min="4" max="4" width="21.00390625" style="6" customWidth="1"/>
    <col min="5" max="5" width="24.00390625" style="6" customWidth="1"/>
    <col min="6" max="6" width="24.7109375" style="6" customWidth="1"/>
    <col min="7" max="7" width="22.57421875" style="6" customWidth="1"/>
    <col min="8" max="8" width="1.8515625" style="6" customWidth="1"/>
    <col min="9" max="9" width="31.00390625" style="6" customWidth="1"/>
    <col min="10" max="10" width="8.140625" style="6" customWidth="1"/>
    <col min="11" max="16384" width="9.140625" style="6" customWidth="1"/>
  </cols>
  <sheetData>
    <row r="1" spans="2:4" s="1" customFormat="1" ht="21">
      <c r="B1" s="2" t="s">
        <v>0</v>
      </c>
      <c r="C1" s="3">
        <v>17.1</v>
      </c>
      <c r="D1" s="2" t="s">
        <v>1</v>
      </c>
    </row>
    <row r="2" spans="2:4" s="4" customFormat="1" ht="21">
      <c r="B2" s="5" t="s">
        <v>2</v>
      </c>
      <c r="C2" s="3">
        <v>17.1</v>
      </c>
      <c r="D2" s="5" t="s">
        <v>3</v>
      </c>
    </row>
    <row r="3" spans="2:4" s="4" customFormat="1" ht="21">
      <c r="B3" s="5"/>
      <c r="C3" s="3"/>
      <c r="D3" s="5" t="s">
        <v>4</v>
      </c>
    </row>
    <row r="4" spans="2:4" s="4" customFormat="1" ht="12.75" customHeight="1">
      <c r="B4" s="5"/>
      <c r="C4" s="3"/>
      <c r="D4" s="5"/>
    </row>
    <row r="5" ht="8.25" customHeight="1"/>
    <row r="6" spans="1:9" ht="23.25" customHeight="1">
      <c r="A6" s="7" t="s">
        <v>5</v>
      </c>
      <c r="B6" s="8"/>
      <c r="C6" s="8"/>
      <c r="D6" s="9"/>
      <c r="E6" s="10" t="s">
        <v>6</v>
      </c>
      <c r="F6" s="11"/>
      <c r="G6" s="10" t="s">
        <v>7</v>
      </c>
      <c r="H6" s="12"/>
      <c r="I6" s="12"/>
    </row>
    <row r="7" spans="1:9" ht="23.25" customHeight="1">
      <c r="A7" s="13"/>
      <c r="B7" s="13"/>
      <c r="C7" s="13"/>
      <c r="D7" s="14"/>
      <c r="E7" s="15" t="s">
        <v>8</v>
      </c>
      <c r="F7" s="15" t="s">
        <v>9</v>
      </c>
      <c r="G7" s="15" t="s">
        <v>10</v>
      </c>
      <c r="H7" s="16"/>
      <c r="I7" s="16" t="s">
        <v>11</v>
      </c>
    </row>
    <row r="8" spans="1:9" ht="23.25" customHeight="1">
      <c r="A8" s="17"/>
      <c r="B8" s="17"/>
      <c r="C8" s="17"/>
      <c r="D8" s="18"/>
      <c r="E8" s="19" t="s">
        <v>12</v>
      </c>
      <c r="F8" s="20" t="s">
        <v>13</v>
      </c>
      <c r="G8" s="20" t="s">
        <v>12</v>
      </c>
      <c r="H8" s="16"/>
      <c r="I8" s="21"/>
    </row>
    <row r="9" spans="1:9" ht="7.5" customHeight="1">
      <c r="A9" s="22"/>
      <c r="B9" s="22"/>
      <c r="C9" s="22"/>
      <c r="D9" s="23"/>
      <c r="E9" s="24"/>
      <c r="F9" s="24"/>
      <c r="G9" s="24"/>
      <c r="H9" s="12"/>
      <c r="I9" s="25"/>
    </row>
    <row r="10" spans="1:9" ht="21.75" customHeight="1">
      <c r="A10" s="22" t="s">
        <v>14</v>
      </c>
      <c r="B10" s="22"/>
      <c r="C10" s="22"/>
      <c r="D10" s="23"/>
      <c r="E10" s="26">
        <f>SUM(E12:E17)</f>
        <v>305751263.84</v>
      </c>
      <c r="F10" s="26">
        <f>SUM(F12:F17)</f>
        <v>916380259.3299999</v>
      </c>
      <c r="G10" s="26">
        <f>SUM(G12:G17)</f>
        <v>942937351.0499998</v>
      </c>
      <c r="H10" s="27" t="s">
        <v>15</v>
      </c>
      <c r="I10" s="22"/>
    </row>
    <row r="11" spans="1:9" ht="22.5" customHeight="1">
      <c r="A11" s="16" t="s">
        <v>16</v>
      </c>
      <c r="B11" s="16"/>
      <c r="C11" s="25"/>
      <c r="D11" s="28"/>
      <c r="E11" s="26"/>
      <c r="F11" s="26"/>
      <c r="G11" s="26"/>
      <c r="H11" s="29" t="s">
        <v>17</v>
      </c>
      <c r="I11" s="25"/>
    </row>
    <row r="12" spans="1:9" ht="21.75" customHeight="1">
      <c r="A12" s="25"/>
      <c r="B12" s="16" t="s">
        <v>18</v>
      </c>
      <c r="C12" s="25"/>
      <c r="D12" s="28"/>
      <c r="E12" s="26">
        <v>218205964.79</v>
      </c>
      <c r="F12" s="26">
        <f>'[1]T-17.2'!E11</f>
        <v>460219919.09000003</v>
      </c>
      <c r="G12" s="26">
        <f>'[1]T-17.3'!E10</f>
        <v>548463715.0699999</v>
      </c>
      <c r="H12" s="29"/>
      <c r="I12" s="30" t="s">
        <v>19</v>
      </c>
    </row>
    <row r="13" spans="1:9" ht="21.75" customHeight="1">
      <c r="A13" s="29"/>
      <c r="B13" s="29" t="s">
        <v>20</v>
      </c>
      <c r="C13" s="29"/>
      <c r="D13" s="31"/>
      <c r="E13" s="26">
        <v>758664</v>
      </c>
      <c r="F13" s="26">
        <f>'[1]T-17.2'!F11</f>
        <v>33728338.20999999</v>
      </c>
      <c r="G13" s="26">
        <f>'[1]T-17.3'!F10</f>
        <v>13221678.490000002</v>
      </c>
      <c r="H13" s="29"/>
      <c r="I13" s="29" t="s">
        <v>21</v>
      </c>
    </row>
    <row r="14" spans="1:9" ht="21.75" customHeight="1">
      <c r="A14" s="29"/>
      <c r="B14" s="29" t="s">
        <v>22</v>
      </c>
      <c r="C14" s="29"/>
      <c r="D14" s="31"/>
      <c r="E14" s="26">
        <v>9029001.91</v>
      </c>
      <c r="F14" s="26">
        <f>'[1]T-17.2'!G11</f>
        <v>13512888.03</v>
      </c>
      <c r="G14" s="26">
        <f>'[1]T-17.3'!G10</f>
        <v>3999872.8999999994</v>
      </c>
      <c r="H14" s="29"/>
      <c r="I14" s="29" t="s">
        <v>23</v>
      </c>
    </row>
    <row r="15" spans="1:9" ht="21.75" customHeight="1">
      <c r="A15" s="29"/>
      <c r="B15" s="29" t="s">
        <v>24</v>
      </c>
      <c r="C15" s="29"/>
      <c r="D15" s="31"/>
      <c r="E15" s="32" t="s">
        <v>25</v>
      </c>
      <c r="F15" s="26">
        <f>'[1]T-17.2'!H11</f>
        <v>14980761.33</v>
      </c>
      <c r="G15" s="26">
        <f>'[1]T-17.3'!H10</f>
        <v>2997340.37</v>
      </c>
      <c r="H15" s="29"/>
      <c r="I15" s="29" t="s">
        <v>26</v>
      </c>
    </row>
    <row r="16" spans="1:9" ht="21.75" customHeight="1">
      <c r="A16" s="29"/>
      <c r="B16" s="29" t="s">
        <v>27</v>
      </c>
      <c r="C16" s="29"/>
      <c r="D16" s="31"/>
      <c r="E16" s="26">
        <v>669635.14</v>
      </c>
      <c r="F16" s="26">
        <f>'[1]T-17.2'!I11</f>
        <v>80883471.92</v>
      </c>
      <c r="G16" s="26">
        <f>'[1]T-17.3'!I10</f>
        <v>6073802.67</v>
      </c>
      <c r="H16" s="29"/>
      <c r="I16" s="29" t="s">
        <v>28</v>
      </c>
    </row>
    <row r="17" spans="1:9" ht="21.75" customHeight="1">
      <c r="A17" s="29" t="s">
        <v>29</v>
      </c>
      <c r="B17" s="29"/>
      <c r="C17" s="29"/>
      <c r="D17" s="31"/>
      <c r="E17" s="26">
        <v>77087998</v>
      </c>
      <c r="F17" s="26">
        <f>'[1]T-17.2'!J11</f>
        <v>313054880.75</v>
      </c>
      <c r="G17" s="26">
        <f>'[1]T-17.3'!J10</f>
        <v>368180941.54999995</v>
      </c>
      <c r="H17" s="29" t="s">
        <v>30</v>
      </c>
      <c r="I17" s="29"/>
    </row>
    <row r="18" spans="1:9" ht="24" customHeight="1">
      <c r="A18" s="22" t="s">
        <v>31</v>
      </c>
      <c r="B18" s="22"/>
      <c r="C18" s="22"/>
      <c r="D18" s="23"/>
      <c r="E18" s="26">
        <f>SUM(E19:E21)</f>
        <v>285143426.54</v>
      </c>
      <c r="F18" s="26">
        <f>SUM(F19:F21)</f>
        <v>835400440.95</v>
      </c>
      <c r="G18" s="26">
        <f>SUM(G19:G21)</f>
        <v>691689475.37</v>
      </c>
      <c r="H18" s="27" t="s">
        <v>32</v>
      </c>
      <c r="I18" s="22"/>
    </row>
    <row r="19" spans="1:9" ht="21.75" customHeight="1">
      <c r="A19" s="33" t="s">
        <v>33</v>
      </c>
      <c r="B19" s="33"/>
      <c r="C19" s="33"/>
      <c r="D19" s="34"/>
      <c r="E19" s="26">
        <v>181510831.77</v>
      </c>
      <c r="F19" s="26">
        <f>'[1]T-17.2'!K11</f>
        <v>569183266.36</v>
      </c>
      <c r="G19" s="26">
        <f>'[1]T-17.3'!K10</f>
        <v>384525511.40000004</v>
      </c>
      <c r="H19" s="30" t="s">
        <v>34</v>
      </c>
      <c r="I19" s="30"/>
    </row>
    <row r="20" spans="1:9" ht="21.75" customHeight="1">
      <c r="A20" s="35" t="s">
        <v>35</v>
      </c>
      <c r="B20" s="35"/>
      <c r="C20" s="35"/>
      <c r="D20" s="28"/>
      <c r="E20" s="26">
        <v>93195999.44</v>
      </c>
      <c r="F20" s="26">
        <f>'[1]T-17.2'!L11</f>
        <v>216731281.09</v>
      </c>
      <c r="G20" s="26">
        <f>'[1]T-17.3'!L10</f>
        <v>271663824.18</v>
      </c>
      <c r="H20" s="30" t="s">
        <v>36</v>
      </c>
      <c r="I20" s="30"/>
    </row>
    <row r="21" spans="1:9" ht="21.75" customHeight="1">
      <c r="A21" s="16" t="s">
        <v>37</v>
      </c>
      <c r="B21" s="25"/>
      <c r="C21" s="25"/>
      <c r="D21" s="28"/>
      <c r="E21" s="26">
        <v>10436595.33</v>
      </c>
      <c r="F21" s="26">
        <f>'[1]T-17.2'!M11</f>
        <v>49485893.50000001</v>
      </c>
      <c r="G21" s="26">
        <f>'[1]T-17.3'!M10</f>
        <v>35500139.79</v>
      </c>
      <c r="H21" s="30" t="s">
        <v>38</v>
      </c>
      <c r="I21" s="25"/>
    </row>
    <row r="22" spans="1:9" s="41" customFormat="1" ht="11.25" customHeight="1">
      <c r="A22" s="36"/>
      <c r="B22" s="37"/>
      <c r="C22" s="37"/>
      <c r="D22" s="38"/>
      <c r="E22" s="39"/>
      <c r="F22" s="39"/>
      <c r="G22" s="39"/>
      <c r="H22" s="40"/>
      <c r="I22" s="37"/>
    </row>
    <row r="23" spans="1:9" s="45" customFormat="1" ht="3.75" customHeight="1">
      <c r="A23" s="42"/>
      <c r="B23" s="43"/>
      <c r="C23" s="43"/>
      <c r="D23" s="43"/>
      <c r="E23" s="42"/>
      <c r="F23" s="42"/>
      <c r="G23" s="42"/>
      <c r="H23" s="44"/>
      <c r="I23" s="43"/>
    </row>
    <row r="24" spans="1:9" s="47" customFormat="1" ht="21" customHeight="1">
      <c r="A24" s="46"/>
      <c r="B24" s="47" t="s">
        <v>39</v>
      </c>
      <c r="F24" s="48"/>
      <c r="G24" s="48"/>
      <c r="H24" s="48"/>
      <c r="I24" s="46"/>
    </row>
    <row r="25" spans="2:7" s="47" customFormat="1" ht="21" customHeight="1">
      <c r="B25" s="47" t="s">
        <v>40</v>
      </c>
      <c r="F25" s="48"/>
      <c r="G25" s="48"/>
    </row>
    <row r="26" s="45" customFormat="1" ht="18.75"/>
    <row r="27" s="45" customFormat="1" ht="18.75"/>
    <row r="28" s="45" customFormat="1" ht="18.75"/>
    <row r="29" s="45" customFormat="1" ht="18.75"/>
    <row r="30" s="45" customFormat="1" ht="18.75"/>
    <row r="31" s="45" customFormat="1" ht="18.75"/>
    <row r="32" s="45" customFormat="1" ht="18.75"/>
    <row r="33" s="45" customFormat="1" ht="18.75"/>
    <row r="34" s="45" customFormat="1" ht="18.75"/>
    <row r="35" s="45" customFormat="1" ht="18.75"/>
  </sheetData>
  <sheetProtection/>
  <mergeCells count="7">
    <mergeCell ref="A19:D19"/>
    <mergeCell ref="A6:D8"/>
    <mergeCell ref="A9:D9"/>
    <mergeCell ref="A10:D10"/>
    <mergeCell ref="H10:I10"/>
    <mergeCell ref="A18:D18"/>
    <mergeCell ref="H18:I18"/>
  </mergeCells>
  <printOptions/>
  <pageMargins left="0.9055118110236221" right="0.35433070866141736" top="0.984251968503937" bottom="0.984251968503937" header="0.5118110236220472" footer="0.51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2008-04-23T03:30:03Z</dcterms:created>
  <dcterms:modified xsi:type="dcterms:W3CDTF">2008-04-23T03:30:48Z</dcterms:modified>
  <cp:category/>
  <cp:version/>
  <cp:contentType/>
  <cp:contentStatus/>
</cp:coreProperties>
</file>