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56" activeTab="0"/>
  </bookViews>
  <sheets>
    <sheet name="T-15.1" sheetId="1" r:id="rId1"/>
  </sheets>
  <definedNames/>
  <calcPr fullCalcOnLoad="1"/>
</workbook>
</file>

<file path=xl/sharedStrings.xml><?xml version="1.0" encoding="utf-8"?>
<sst xmlns="http://schemas.openxmlformats.org/spreadsheetml/2006/main" count="101" uniqueCount="91">
  <si>
    <t>รวม</t>
  </si>
  <si>
    <t>Total</t>
  </si>
  <si>
    <t>จำนวน</t>
  </si>
  <si>
    <t xml:space="preserve">ตาราง   </t>
  </si>
  <si>
    <t xml:space="preserve">TABLE </t>
  </si>
  <si>
    <t>สำนักงาน</t>
  </si>
  <si>
    <t xml:space="preserve">Number of </t>
  </si>
  <si>
    <t>offices</t>
  </si>
  <si>
    <t>เงินฝาก</t>
  </si>
  <si>
    <t>กระแสรายวัน</t>
  </si>
  <si>
    <t>ประจำ</t>
  </si>
  <si>
    <t>ออมทรัพย์</t>
  </si>
  <si>
    <t>อื่น ๆ</t>
  </si>
  <si>
    <t>เงินเบิกเกินบัญชี</t>
  </si>
  <si>
    <t>Overdrafts</t>
  </si>
  <si>
    <t>เงินให้กู้ยืม</t>
  </si>
  <si>
    <t>ตั๋วเงิน</t>
  </si>
  <si>
    <t>Loans</t>
  </si>
  <si>
    <t>Bills</t>
  </si>
  <si>
    <t>Demand</t>
  </si>
  <si>
    <t>deposits</t>
  </si>
  <si>
    <t>Time</t>
  </si>
  <si>
    <t>Saving</t>
  </si>
  <si>
    <t>Other</t>
  </si>
  <si>
    <t>เงินฝาก  Deposits</t>
  </si>
  <si>
    <t>Provincial</t>
  </si>
  <si>
    <t xml:space="preserve"> </t>
  </si>
  <si>
    <t>ภาคกลาง</t>
  </si>
  <si>
    <t>Central Region</t>
  </si>
  <si>
    <t>สมุทรปราการ</t>
  </si>
  <si>
    <t>Samut Prakan</t>
  </si>
  <si>
    <t>นนทบุรี</t>
  </si>
  <si>
    <t>Nonthaburi</t>
  </si>
  <si>
    <t>ปทุมธานี</t>
  </si>
  <si>
    <t>Pathum Thani</t>
  </si>
  <si>
    <t>พระนครศรีอยุธยา</t>
  </si>
  <si>
    <t>Phra Nakhon Si Ayutthaya</t>
  </si>
  <si>
    <t>อ่างทอง</t>
  </si>
  <si>
    <t>Ang Thong</t>
  </si>
  <si>
    <t>ลพบุรี</t>
  </si>
  <si>
    <t>Lop Buri</t>
  </si>
  <si>
    <t>สิงห์บุรี</t>
  </si>
  <si>
    <t>Sing 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</si>
  <si>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</si>
  <si>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</si>
  <si>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</si>
  <si>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</si>
  <si>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</si>
  <si>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</si>
  <si>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</si>
  <si>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</si>
  <si>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</si>
  <si>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</si>
  <si>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</si>
  <si>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</si>
  <si>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</si>
  <si>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</si>
  <si>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</si>
  <si>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 Buri</t>
  </si>
  <si>
    <t>นครนายก</t>
  </si>
  <si>
    <t>Nakhon Nayok</t>
  </si>
  <si>
    <t>สระแก้ว</t>
  </si>
  <si>
    <t>Sa Kaeo</t>
  </si>
  <si>
    <t>ราชบุรี</t>
  </si>
  <si>
    <t>Ratchaburi</t>
  </si>
  <si>
    <t>กาญจนบุรี</t>
  </si>
  <si>
    <t>Kanchanaburi</t>
  </si>
  <si>
    <t>สุพรรณบุรี</t>
  </si>
  <si>
    <t>Suphan Buri</t>
  </si>
  <si>
    <t>นครปฐม</t>
  </si>
  <si>
    <t>Nakhon Pathom</t>
  </si>
  <si>
    <t>สมุทรสาคร</t>
  </si>
  <si>
    <t>Samut Sakhon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</si>
  <si>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</si>
  <si>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</si>
  <si>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</si>
  <si>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</si>
  <si>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</si>
  <si>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Prachuap Khiri Khan</t>
  </si>
  <si>
    <t>Bank of Thailand</t>
  </si>
  <si>
    <t xml:space="preserve">         ที่มา : ธนาคารแห่งประเทศไทย</t>
  </si>
  <si>
    <t>Source :</t>
  </si>
  <si>
    <t>หมายเหตุ : 1.ผลรวมของแต่ละจำนวนไม่เท่ากันยอดรวมเนื่องจากการปัดเศษ</t>
  </si>
  <si>
    <t xml:space="preserve">             Note : 1.Some data may not add up to total because of rounding data</t>
  </si>
  <si>
    <t xml:space="preserve">                        2. Excluded Bangkok</t>
  </si>
  <si>
    <t>จังหวัด</t>
  </si>
  <si>
    <t>สินเชื่อ Credits</t>
  </si>
  <si>
    <t>(พันบาท : Thousand Baht)</t>
  </si>
  <si>
    <t>เงินฝาก และสินเชื่อของธนาคารพาณิชย์ จำแนกเป็นรายจังหวัด ในภาคกลาง  พ.ศ. 2552</t>
  </si>
  <si>
    <t>DEPOSITS AND ADVANCES OF COMMERCIAL BANK BY PROVINCE OF CENTRAL REGION: 2009</t>
  </si>
  <si>
    <t xml:space="preserve">     2.ไม่รวมกรุงเทพมหานคร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</si>
</sst>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0\ \ \ \ \ "/>
    <numFmt numFmtId="193" formatCode="#,##0.00\ \ \ \ \ "/>
    <numFmt numFmtId="194" formatCode="#,##0__"/>
    <numFmt numFmtId="195" formatCode="0.0\ \ \ \ \ "/>
    <numFmt numFmtId="196" formatCode="0.00\ \ \ \ \ "/>
    <numFmt numFmtId="197" formatCode="#,##0.00\ \ \ "/>
    <numFmt numFmtId="198" formatCode="#,##0\ \ \ "/>
    <numFmt numFmtId="199" formatCode="#,##0\ \ "/>
    <numFmt numFmtId="200" formatCode="\-\ \ \ \ \ "/>
    <numFmt numFmtId="201" formatCode="\-\ \ \ "/>
    <numFmt numFmtId="202" formatCode="General\ \ \ "/>
    <numFmt numFmtId="203" formatCode="#,##0\ \ \ \ "/>
    <numFmt numFmtId="204" formatCode="\-\ \ \ \ "/>
    <numFmt numFmtId="205" formatCode="0\ \ \ "/>
    <numFmt numFmtId="206" formatCode="0\ \ \ \ "/>
    <numFmt numFmtId="207" formatCode="\-\ \ \ \ \ \ "/>
  </numFmts>
  <fonts count="42">
    <font>
      <sz val="14"/>
      <name val="Cordia New"/>
      <family val="0"/>
    </font>
    <font>
      <b/>
      <sz val="13"/>
      <name val="AngsanaUPC"/>
      <family val="1"/>
    </font>
    <font>
      <sz val="13"/>
      <name val="AngsanaUPC"/>
      <family val="1"/>
    </font>
    <font>
      <sz val="16"/>
      <name val="Angsana New"/>
      <family val="0"/>
    </font>
    <font>
      <sz val="13"/>
      <name val="Cordia New"/>
      <family val="2"/>
    </font>
    <font>
      <b/>
      <sz val="13"/>
      <color indexed="8"/>
      <name val="Angsana New"/>
      <family val="1"/>
    </font>
    <font>
      <sz val="13"/>
      <color indexed="8"/>
      <name val="Angsana New"/>
      <family val="1"/>
    </font>
    <font>
      <sz val="10"/>
      <name val="Arial"/>
      <family val="0"/>
    </font>
    <font>
      <sz val="13"/>
      <color indexed="8"/>
      <name val="AngsanaUPC"/>
      <family val="1"/>
    </font>
    <font>
      <sz val="11"/>
      <color indexed="8"/>
      <name val="Angsana New"/>
      <family val="1"/>
    </font>
    <font>
      <sz val="11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3" fillId="0" borderId="0">
      <alignment/>
      <protection/>
    </xf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14" borderId="2" applyNumberFormat="0" applyAlignment="0" applyProtection="0"/>
    <xf numFmtId="0" fontId="34" fillId="0" borderId="3" applyNumberFormat="0" applyFill="0" applyAlignment="0" applyProtection="0"/>
    <xf numFmtId="0" fontId="35" fillId="15" borderId="0" applyNumberFormat="0" applyBorder="0" applyAlignment="0" applyProtection="0"/>
    <xf numFmtId="0" fontId="7" fillId="0" borderId="0">
      <alignment/>
      <protection/>
    </xf>
    <xf numFmtId="0" fontId="36" fillId="16" borderId="1" applyNumberFormat="0" applyAlignment="0" applyProtection="0"/>
    <xf numFmtId="0" fontId="37" fillId="1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40" fillId="2" borderId="5" applyNumberFormat="0" applyAlignment="0" applyProtection="0"/>
    <xf numFmtId="0" fontId="0" fillId="24" borderId="6" applyNumberFormat="0" applyFont="0" applyAlignment="0" applyProtection="0"/>
    <xf numFmtId="0" fontId="12" fillId="0" borderId="7" applyNumberFormat="0" applyFill="0" applyAlignment="0" applyProtection="0"/>
    <xf numFmtId="0" fontId="41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 vertical="center"/>
      <protection/>
    </xf>
    <xf numFmtId="3" fontId="5" fillId="0" borderId="0" xfId="33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33" applyFont="1" applyFill="1" applyBorder="1" applyAlignment="1">
      <alignment vertical="center"/>
      <protection/>
    </xf>
    <xf numFmtId="0" fontId="6" fillId="0" borderId="0" xfId="33" applyFont="1" applyFill="1" applyBorder="1" applyAlignment="1">
      <alignment horizontal="center" vertical="center"/>
      <protection/>
    </xf>
    <xf numFmtId="0" fontId="6" fillId="0" borderId="0" xfId="33" applyFont="1" applyFill="1" applyBorder="1" applyAlignment="1" quotePrefix="1">
      <alignment vertical="center"/>
      <protection/>
    </xf>
    <xf numFmtId="0" fontId="5" fillId="0" borderId="0" xfId="33" applyFont="1" applyFill="1" applyBorder="1" applyAlignment="1">
      <alignment vertical="center"/>
      <protection/>
    </xf>
    <xf numFmtId="0" fontId="6" fillId="0" borderId="11" xfId="33" applyFont="1" applyFill="1" applyBorder="1" applyAlignment="1">
      <alignment vertical="center"/>
      <protection/>
    </xf>
    <xf numFmtId="0" fontId="6" fillId="0" borderId="11" xfId="33" applyFont="1" applyFill="1" applyBorder="1" applyAlignment="1">
      <alignment horizontal="center" vertical="center"/>
      <protection/>
    </xf>
    <xf numFmtId="0" fontId="6" fillId="0" borderId="11" xfId="33" applyFont="1" applyFill="1" applyBorder="1" applyAlignment="1" quotePrefix="1">
      <alignment vertical="center"/>
      <protection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191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left"/>
    </xf>
    <xf numFmtId="191" fontId="1" fillId="0" borderId="11" xfId="0" applyNumberFormat="1" applyFont="1" applyBorder="1" applyAlignment="1">
      <alignment horizontal="center"/>
    </xf>
    <xf numFmtId="0" fontId="9" fillId="0" borderId="0" xfId="33" applyFont="1" applyFill="1" applyBorder="1" applyAlignment="1">
      <alignment horizontal="left" vertical="center"/>
      <protection/>
    </xf>
    <xf numFmtId="3" fontId="9" fillId="0" borderId="0" xfId="33" applyNumberFormat="1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>
      <alignment horizontal="center" vertical="center"/>
      <protection/>
    </xf>
    <xf numFmtId="3" fontId="9" fillId="0" borderId="0" xfId="33" applyNumberFormat="1" applyFont="1" applyFill="1" applyBorder="1" applyAlignment="1">
      <alignment horizontal="center" vertical="center"/>
      <protection/>
    </xf>
    <xf numFmtId="3" fontId="9" fillId="0" borderId="0" xfId="33" applyNumberFormat="1" applyFont="1" applyFill="1" applyBorder="1" applyAlignment="1">
      <alignment horizontal="left" vertical="center"/>
      <protection/>
    </xf>
    <xf numFmtId="0" fontId="9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 applyProtection="1">
      <alignment horizontal="right" vertical="center"/>
      <protection/>
    </xf>
    <xf numFmtId="3" fontId="10" fillId="0" borderId="0" xfId="0" applyNumberFormat="1" applyFont="1" applyAlignment="1" applyProtection="1">
      <alignment horizontal="left" vertical="center"/>
      <protection/>
    </xf>
    <xf numFmtId="0" fontId="10" fillId="0" borderId="0" xfId="0" applyFont="1" applyAlignment="1">
      <alignment vertical="center"/>
    </xf>
    <xf numFmtId="0" fontId="9" fillId="0" borderId="0" xfId="33" applyFont="1" applyFill="1" applyBorder="1" applyAlignment="1">
      <alignment vertical="center"/>
      <protection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98" fontId="8" fillId="0" borderId="15" xfId="33" applyNumberFormat="1" applyFont="1" applyFill="1" applyBorder="1" applyAlignment="1">
      <alignment vertical="center"/>
      <protection/>
    </xf>
    <xf numFmtId="198" fontId="2" fillId="2" borderId="15" xfId="45" applyNumberFormat="1" applyFont="1" applyFill="1" applyBorder="1" applyAlignment="1">
      <alignment/>
      <protection/>
    </xf>
    <xf numFmtId="200" fontId="8" fillId="0" borderId="15" xfId="33" applyNumberFormat="1" applyFont="1" applyFill="1" applyBorder="1" applyAlignment="1">
      <alignment horizontal="right" vertical="center"/>
      <protection/>
    </xf>
    <xf numFmtId="198" fontId="8" fillId="0" borderId="16" xfId="33" applyNumberFormat="1" applyFont="1" applyFill="1" applyBorder="1" applyAlignment="1">
      <alignment vertical="center"/>
      <protection/>
    </xf>
    <xf numFmtId="198" fontId="2" fillId="2" borderId="16" xfId="45" applyNumberFormat="1" applyFont="1" applyFill="1" applyBorder="1" applyAlignment="1">
      <alignment/>
      <protection/>
    </xf>
    <xf numFmtId="200" fontId="8" fillId="0" borderId="16" xfId="33" applyNumberFormat="1" applyFont="1" applyFill="1" applyBorder="1" applyAlignment="1">
      <alignment horizontal="right" vertical="center"/>
      <protection/>
    </xf>
    <xf numFmtId="198" fontId="5" fillId="0" borderId="17" xfId="33" applyNumberFormat="1" applyFont="1" applyFill="1" applyBorder="1" applyAlignment="1">
      <alignment horizontal="right" vertical="center"/>
      <protection/>
    </xf>
    <xf numFmtId="198" fontId="5" fillId="0" borderId="18" xfId="33" applyNumberFormat="1" applyFont="1" applyFill="1" applyBorder="1" applyAlignment="1">
      <alignment horizontal="right" vertical="center"/>
      <protection/>
    </xf>
    <xf numFmtId="198" fontId="2" fillId="2" borderId="19" xfId="45" applyNumberFormat="1" applyFont="1" applyFill="1" applyBorder="1" applyAlignment="1">
      <alignment/>
      <protection/>
    </xf>
    <xf numFmtId="3" fontId="5" fillId="0" borderId="20" xfId="33" applyNumberFormat="1" applyFont="1" applyFill="1" applyBorder="1" applyAlignment="1">
      <alignment horizontal="right" vertical="center"/>
      <protection/>
    </xf>
    <xf numFmtId="3" fontId="6" fillId="0" borderId="12" xfId="33" applyNumberFormat="1" applyFont="1" applyFill="1" applyBorder="1" applyAlignment="1">
      <alignment horizontal="right" vertical="center"/>
      <protection/>
    </xf>
    <xf numFmtId="3" fontId="6" fillId="0" borderId="21" xfId="33" applyNumberFormat="1" applyFont="1" applyFill="1" applyBorder="1" applyAlignment="1">
      <alignment horizontal="right" vertical="center"/>
      <protection/>
    </xf>
    <xf numFmtId="198" fontId="5" fillId="0" borderId="22" xfId="33" applyNumberFormat="1" applyFont="1" applyFill="1" applyBorder="1" applyAlignment="1">
      <alignment horizontal="right" vertical="center"/>
      <protection/>
    </xf>
    <xf numFmtId="198" fontId="2" fillId="2" borderId="23" xfId="45" applyNumberFormat="1" applyFont="1" applyFill="1" applyBorder="1" applyAlignment="1">
      <alignment/>
      <protection/>
    </xf>
    <xf numFmtId="201" fontId="2" fillId="2" borderId="23" xfId="45" applyNumberFormat="1" applyFont="1" applyFill="1" applyBorder="1" applyAlignment="1">
      <alignment/>
      <protection/>
    </xf>
    <xf numFmtId="198" fontId="2" fillId="2" borderId="24" xfId="45" applyNumberFormat="1" applyFont="1" applyFill="1" applyBorder="1" applyAlignment="1">
      <alignment/>
      <protection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5" xfId="0" applyFont="1" applyBorder="1" applyAlignment="1">
      <alignment horizontal="center"/>
    </xf>
    <xf numFmtId="198" fontId="2" fillId="2" borderId="26" xfId="45" applyNumberFormat="1" applyFont="1" applyFill="1" applyBorder="1" applyAlignment="1">
      <alignment/>
      <protection/>
    </xf>
    <xf numFmtId="198" fontId="2" fillId="2" borderId="27" xfId="45" applyNumberFormat="1" applyFont="1" applyFill="1" applyBorder="1" applyAlignment="1">
      <alignment/>
      <protection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รายงานสินเชื่อ-ธ.ค.ขึ้น WEB-ไทย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1104900</xdr:colOff>
      <xdr:row>22</xdr:row>
      <xdr:rowOff>47625</xdr:rowOff>
    </xdr:from>
    <xdr:to>
      <xdr:col>16</xdr:col>
      <xdr:colOff>200025</xdr:colOff>
      <xdr:row>24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63200" y="4533900"/>
          <a:ext cx="466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1362075</xdr:colOff>
      <xdr:row>28</xdr:row>
      <xdr:rowOff>47625</xdr:rowOff>
    </xdr:from>
    <xdr:to>
      <xdr:col>16</xdr:col>
      <xdr:colOff>133350</xdr:colOff>
      <xdr:row>35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20375" y="5676900"/>
          <a:ext cx="1428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542925</xdr:colOff>
      <xdr:row>22</xdr:row>
      <xdr:rowOff>47625</xdr:rowOff>
    </xdr:from>
    <xdr:to>
      <xdr:col>17</xdr:col>
      <xdr:colOff>200025</xdr:colOff>
      <xdr:row>24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1172825" y="453390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tabSelected="1" zoomScalePageLayoutView="0" workbookViewId="0" topLeftCell="A1">
      <selection activeCell="D38" sqref="D38"/>
    </sheetView>
  </sheetViews>
  <sheetFormatPr defaultColWidth="9.140625" defaultRowHeight="21.75"/>
  <cols>
    <col min="1" max="1" width="6.57421875" style="3" customWidth="1"/>
    <col min="2" max="2" width="4.7109375" style="3" customWidth="1"/>
    <col min="3" max="3" width="12.8515625" style="3" customWidth="1"/>
    <col min="4" max="4" width="8.7109375" style="3" customWidth="1"/>
    <col min="5" max="10" width="10.7109375" style="3" customWidth="1"/>
    <col min="11" max="11" width="11.57421875" style="3" customWidth="1"/>
    <col min="12" max="12" width="9.7109375" style="3" customWidth="1"/>
    <col min="13" max="14" width="9.28125" style="3" customWidth="1"/>
    <col min="15" max="15" width="1.8515625" style="3" customWidth="1"/>
    <col min="16" max="16" width="20.57421875" style="3" customWidth="1"/>
    <col min="17" max="17" width="8.140625" style="3" customWidth="1"/>
    <col min="18" max="16384" width="9.140625" style="3" customWidth="1"/>
  </cols>
  <sheetData>
    <row r="1" spans="1:15" s="7" customFormat="1" ht="23.25" customHeight="1">
      <c r="A1" s="20" t="s">
        <v>3</v>
      </c>
      <c r="B1" s="21">
        <v>15.1</v>
      </c>
      <c r="C1" s="20" t="s">
        <v>88</v>
      </c>
      <c r="O1" s="1"/>
    </row>
    <row r="2" spans="1:15" s="1" customFormat="1" ht="18.75">
      <c r="A2" s="22" t="s">
        <v>4</v>
      </c>
      <c r="B2" s="23">
        <v>15.1</v>
      </c>
      <c r="C2" s="22" t="s">
        <v>89</v>
      </c>
      <c r="O2" s="2" t="s">
        <v>87</v>
      </c>
    </row>
    <row r="3" spans="4:18" ht="18" customHeight="1">
      <c r="D3" s="39"/>
      <c r="E3" s="72" t="s">
        <v>24</v>
      </c>
      <c r="F3" s="73"/>
      <c r="G3" s="73"/>
      <c r="H3" s="73"/>
      <c r="I3" s="74"/>
      <c r="J3" s="70" t="s">
        <v>86</v>
      </c>
      <c r="K3" s="70"/>
      <c r="L3" s="70"/>
      <c r="M3" s="70"/>
      <c r="N3" s="61"/>
      <c r="O3" s="64" t="s">
        <v>25</v>
      </c>
      <c r="P3" s="65"/>
      <c r="Q3" s="4"/>
      <c r="R3" s="2"/>
    </row>
    <row r="4" spans="1:18" ht="20.25" customHeight="1">
      <c r="A4" s="71" t="s">
        <v>85</v>
      </c>
      <c r="B4" s="71"/>
      <c r="C4" s="71"/>
      <c r="D4" s="5" t="s">
        <v>2</v>
      </c>
      <c r="E4" s="60"/>
      <c r="F4" s="57" t="s">
        <v>8</v>
      </c>
      <c r="G4" s="57" t="s">
        <v>8</v>
      </c>
      <c r="H4" s="57" t="s">
        <v>8</v>
      </c>
      <c r="I4" s="57" t="s">
        <v>8</v>
      </c>
      <c r="J4" s="57"/>
      <c r="K4" s="57"/>
      <c r="L4" s="57"/>
      <c r="M4" s="57"/>
      <c r="N4" s="38"/>
      <c r="O4" s="66"/>
      <c r="P4" s="67"/>
      <c r="Q4" s="4"/>
      <c r="R4" s="2"/>
    </row>
    <row r="5" spans="1:18" ht="18" customHeight="1">
      <c r="A5" s="71"/>
      <c r="B5" s="71"/>
      <c r="C5" s="71"/>
      <c r="D5" s="5" t="s">
        <v>5</v>
      </c>
      <c r="E5" s="57" t="s">
        <v>0</v>
      </c>
      <c r="F5" s="57" t="s">
        <v>9</v>
      </c>
      <c r="G5" s="57" t="s">
        <v>10</v>
      </c>
      <c r="H5" s="57" t="s">
        <v>11</v>
      </c>
      <c r="I5" s="57" t="s">
        <v>12</v>
      </c>
      <c r="J5" s="57" t="s">
        <v>0</v>
      </c>
      <c r="K5" s="57" t="s">
        <v>13</v>
      </c>
      <c r="L5" s="57" t="s">
        <v>15</v>
      </c>
      <c r="M5" s="57" t="s">
        <v>16</v>
      </c>
      <c r="N5" s="38" t="s">
        <v>12</v>
      </c>
      <c r="O5" s="66"/>
      <c r="P5" s="67"/>
      <c r="Q5" s="4"/>
      <c r="R5" s="2"/>
    </row>
    <row r="6" spans="4:18" ht="12" customHeight="1">
      <c r="D6" s="5" t="s">
        <v>6</v>
      </c>
      <c r="E6" s="57" t="s">
        <v>1</v>
      </c>
      <c r="F6" s="57" t="s">
        <v>19</v>
      </c>
      <c r="G6" s="57" t="s">
        <v>21</v>
      </c>
      <c r="H6" s="57" t="s">
        <v>22</v>
      </c>
      <c r="I6" s="57" t="s">
        <v>23</v>
      </c>
      <c r="J6" s="57" t="s">
        <v>1</v>
      </c>
      <c r="K6" s="57" t="s">
        <v>14</v>
      </c>
      <c r="L6" s="57" t="s">
        <v>17</v>
      </c>
      <c r="M6" s="57" t="s">
        <v>18</v>
      </c>
      <c r="N6" s="38" t="s">
        <v>23</v>
      </c>
      <c r="O6" s="66"/>
      <c r="P6" s="67"/>
      <c r="Q6" s="4"/>
      <c r="R6" s="2"/>
    </row>
    <row r="7" spans="1:18" ht="12" customHeight="1">
      <c r="A7" s="6"/>
      <c r="B7" s="6"/>
      <c r="C7" s="6"/>
      <c r="D7" s="40" t="s">
        <v>7</v>
      </c>
      <c r="E7" s="58"/>
      <c r="F7" s="59" t="s">
        <v>20</v>
      </c>
      <c r="G7" s="59" t="s">
        <v>20</v>
      </c>
      <c r="H7" s="59" t="s">
        <v>20</v>
      </c>
      <c r="I7" s="59" t="s">
        <v>20</v>
      </c>
      <c r="J7" s="58"/>
      <c r="K7" s="58"/>
      <c r="L7" s="58"/>
      <c r="M7" s="58"/>
      <c r="N7" s="6"/>
      <c r="O7" s="68"/>
      <c r="P7" s="69"/>
      <c r="Q7" s="2"/>
      <c r="R7" s="2"/>
    </row>
    <row r="8" spans="1:16" s="11" customFormat="1" ht="21" customHeight="1">
      <c r="A8" s="8" t="s">
        <v>27</v>
      </c>
      <c r="B8" s="9"/>
      <c r="C8" s="50"/>
      <c r="D8" s="48">
        <f>SUM(D9:D33)</f>
        <v>1832</v>
      </c>
      <c r="E8" s="47">
        <f>SUM(E9:E33)</f>
        <v>1530987</v>
      </c>
      <c r="F8" s="47">
        <f aca="true" t="shared" si="0" ref="F8:M8">SUM(F9:F33)</f>
        <v>57100</v>
      </c>
      <c r="G8" s="47">
        <f t="shared" si="0"/>
        <v>720595</v>
      </c>
      <c r="H8" s="47">
        <f t="shared" si="0"/>
        <v>753290</v>
      </c>
      <c r="I8" s="43">
        <v>0</v>
      </c>
      <c r="J8" s="47">
        <f>SUM(J9:J33)</f>
        <v>940187</v>
      </c>
      <c r="K8" s="47">
        <f t="shared" si="0"/>
        <v>153934</v>
      </c>
      <c r="L8" s="47">
        <f t="shared" si="0"/>
        <v>633774</v>
      </c>
      <c r="M8" s="47">
        <f t="shared" si="0"/>
        <v>151222</v>
      </c>
      <c r="N8" s="53">
        <f>SUM(N9:N33)</f>
        <v>1259</v>
      </c>
      <c r="O8" s="8" t="s">
        <v>28</v>
      </c>
      <c r="P8" s="10"/>
    </row>
    <row r="9" spans="1:16" s="11" customFormat="1" ht="15" customHeight="1">
      <c r="A9" s="12" t="s">
        <v>29</v>
      </c>
      <c r="B9" s="13"/>
      <c r="C9" s="51"/>
      <c r="D9" s="49">
        <v>216</v>
      </c>
      <c r="E9" s="41">
        <v>239575</v>
      </c>
      <c r="F9" s="42">
        <v>11218</v>
      </c>
      <c r="G9" s="42">
        <v>114173</v>
      </c>
      <c r="H9" s="42">
        <v>114183</v>
      </c>
      <c r="I9" s="43">
        <v>0</v>
      </c>
      <c r="J9" s="41">
        <f>SUM(K9:N9)</f>
        <v>130851</v>
      </c>
      <c r="K9" s="42">
        <v>21916</v>
      </c>
      <c r="L9" s="42">
        <v>81827</v>
      </c>
      <c r="M9" s="42">
        <v>27011</v>
      </c>
      <c r="N9" s="54">
        <v>97</v>
      </c>
      <c r="O9" s="14"/>
      <c r="P9" s="14" t="s">
        <v>30</v>
      </c>
    </row>
    <row r="10" spans="1:16" s="11" customFormat="1" ht="15" customHeight="1">
      <c r="A10" s="12" t="s">
        <v>31</v>
      </c>
      <c r="B10" s="13"/>
      <c r="C10" s="51"/>
      <c r="D10" s="49">
        <v>193</v>
      </c>
      <c r="E10" s="41">
        <f aca="true" t="shared" si="1" ref="E10:E33">SUM(F10:I10)</f>
        <v>224965</v>
      </c>
      <c r="F10" s="42">
        <v>6888</v>
      </c>
      <c r="G10" s="42">
        <v>99382</v>
      </c>
      <c r="H10" s="42">
        <v>118695</v>
      </c>
      <c r="I10" s="43">
        <v>0</v>
      </c>
      <c r="J10" s="41">
        <f aca="true" t="shared" si="2" ref="J10:J32">SUM(K10:N10)</f>
        <v>84748</v>
      </c>
      <c r="K10" s="42">
        <v>12615</v>
      </c>
      <c r="L10" s="42">
        <v>64254</v>
      </c>
      <c r="M10" s="42">
        <v>7862</v>
      </c>
      <c r="N10" s="54">
        <v>17</v>
      </c>
      <c r="O10" s="14"/>
      <c r="P10" s="14" t="s">
        <v>32</v>
      </c>
    </row>
    <row r="11" spans="1:16" s="11" customFormat="1" ht="15" customHeight="1">
      <c r="A11" s="12" t="s">
        <v>33</v>
      </c>
      <c r="B11" s="13"/>
      <c r="C11" s="51"/>
      <c r="D11" s="49">
        <v>166</v>
      </c>
      <c r="E11" s="41">
        <v>152768</v>
      </c>
      <c r="F11" s="42">
        <v>5926</v>
      </c>
      <c r="G11" s="42">
        <v>57992</v>
      </c>
      <c r="H11" s="42">
        <v>88851</v>
      </c>
      <c r="I11" s="43">
        <v>0</v>
      </c>
      <c r="J11" s="41">
        <v>91406</v>
      </c>
      <c r="K11" s="42">
        <v>10543</v>
      </c>
      <c r="L11" s="42">
        <v>65296</v>
      </c>
      <c r="M11" s="42">
        <v>15473</v>
      </c>
      <c r="N11" s="54">
        <v>95</v>
      </c>
      <c r="O11" s="14"/>
      <c r="P11" s="14" t="s">
        <v>34</v>
      </c>
    </row>
    <row r="12" spans="1:16" s="11" customFormat="1" ht="15" customHeight="1">
      <c r="A12" s="12" t="s">
        <v>35</v>
      </c>
      <c r="B12" s="13"/>
      <c r="C12" s="51"/>
      <c r="D12" s="49">
        <v>85</v>
      </c>
      <c r="E12" s="41">
        <v>65689</v>
      </c>
      <c r="F12" s="42">
        <v>2059</v>
      </c>
      <c r="G12" s="42">
        <v>33491</v>
      </c>
      <c r="H12" s="42">
        <v>30138</v>
      </c>
      <c r="I12" s="43">
        <v>0</v>
      </c>
      <c r="J12" s="41">
        <f t="shared" si="2"/>
        <v>48048</v>
      </c>
      <c r="K12" s="42">
        <v>6021</v>
      </c>
      <c r="L12" s="42">
        <v>36341</v>
      </c>
      <c r="M12" s="42">
        <v>5679</v>
      </c>
      <c r="N12" s="54">
        <v>7</v>
      </c>
      <c r="O12" s="14"/>
      <c r="P12" s="14" t="s">
        <v>36</v>
      </c>
    </row>
    <row r="13" spans="1:16" s="11" customFormat="1" ht="15" customHeight="1">
      <c r="A13" s="12" t="s">
        <v>37</v>
      </c>
      <c r="B13" s="13"/>
      <c r="C13" s="51"/>
      <c r="D13" s="49">
        <v>15</v>
      </c>
      <c r="E13" s="41">
        <f t="shared" si="1"/>
        <v>10489</v>
      </c>
      <c r="F13" s="42">
        <v>273</v>
      </c>
      <c r="G13" s="42">
        <v>5735</v>
      </c>
      <c r="H13" s="42">
        <v>4481</v>
      </c>
      <c r="I13" s="43">
        <v>0</v>
      </c>
      <c r="J13" s="41">
        <f t="shared" si="2"/>
        <v>4553</v>
      </c>
      <c r="K13" s="42">
        <v>1283</v>
      </c>
      <c r="L13" s="42">
        <v>2632</v>
      </c>
      <c r="M13" s="42">
        <v>636</v>
      </c>
      <c r="N13" s="54">
        <v>2</v>
      </c>
      <c r="O13" s="14"/>
      <c r="P13" s="14" t="s">
        <v>38</v>
      </c>
    </row>
    <row r="14" spans="1:16" s="11" customFormat="1" ht="15" customHeight="1">
      <c r="A14" s="12" t="s">
        <v>39</v>
      </c>
      <c r="B14" s="13"/>
      <c r="C14" s="51"/>
      <c r="D14" s="49">
        <v>50</v>
      </c>
      <c r="E14" s="41">
        <f t="shared" si="1"/>
        <v>28985</v>
      </c>
      <c r="F14" s="42">
        <v>810</v>
      </c>
      <c r="G14" s="42">
        <v>13913</v>
      </c>
      <c r="H14" s="42">
        <v>14262</v>
      </c>
      <c r="I14" s="43">
        <v>0</v>
      </c>
      <c r="J14" s="41">
        <f t="shared" si="2"/>
        <v>19797</v>
      </c>
      <c r="K14" s="42">
        <v>3960</v>
      </c>
      <c r="L14" s="42">
        <v>11232</v>
      </c>
      <c r="M14" s="42">
        <v>4602</v>
      </c>
      <c r="N14" s="54">
        <v>3</v>
      </c>
      <c r="O14" s="14"/>
      <c r="P14" s="14" t="s">
        <v>40</v>
      </c>
    </row>
    <row r="15" spans="1:16" s="11" customFormat="1" ht="15" customHeight="1">
      <c r="A15" s="12" t="s">
        <v>41</v>
      </c>
      <c r="B15" s="13"/>
      <c r="C15" s="51"/>
      <c r="D15" s="49">
        <v>16</v>
      </c>
      <c r="E15" s="41">
        <f t="shared" si="1"/>
        <v>11103</v>
      </c>
      <c r="F15" s="42">
        <v>283</v>
      </c>
      <c r="G15" s="42">
        <v>6226</v>
      </c>
      <c r="H15" s="42">
        <v>4594</v>
      </c>
      <c r="I15" s="43">
        <v>0</v>
      </c>
      <c r="J15" s="41">
        <f>SUM(K15:N15)</f>
        <v>7602</v>
      </c>
      <c r="K15" s="42">
        <v>1557</v>
      </c>
      <c r="L15" s="42">
        <v>4239</v>
      </c>
      <c r="M15" s="42">
        <v>1805</v>
      </c>
      <c r="N15" s="54">
        <v>1</v>
      </c>
      <c r="O15" s="14"/>
      <c r="P15" s="14" t="s">
        <v>42</v>
      </c>
    </row>
    <row r="16" spans="1:16" s="11" customFormat="1" ht="15" customHeight="1">
      <c r="A16" s="12" t="s">
        <v>43</v>
      </c>
      <c r="B16" s="13"/>
      <c r="C16" s="51"/>
      <c r="D16" s="49">
        <v>19</v>
      </c>
      <c r="E16" s="41">
        <v>9342</v>
      </c>
      <c r="F16" s="42">
        <v>293</v>
      </c>
      <c r="G16" s="42">
        <v>4462</v>
      </c>
      <c r="H16" s="42">
        <v>4588</v>
      </c>
      <c r="I16" s="43">
        <v>0</v>
      </c>
      <c r="J16" s="41">
        <f t="shared" si="2"/>
        <v>9037</v>
      </c>
      <c r="K16" s="42">
        <v>1639</v>
      </c>
      <c r="L16" s="42">
        <v>4905</v>
      </c>
      <c r="M16" s="42">
        <v>2461</v>
      </c>
      <c r="N16" s="54">
        <v>32</v>
      </c>
      <c r="O16" s="14"/>
      <c r="P16" s="14" t="s">
        <v>44</v>
      </c>
    </row>
    <row r="17" spans="1:16" s="11" customFormat="1" ht="15" customHeight="1">
      <c r="A17" s="12" t="s">
        <v>45</v>
      </c>
      <c r="B17" s="13"/>
      <c r="C17" s="51"/>
      <c r="D17" s="49">
        <v>57</v>
      </c>
      <c r="E17" s="41">
        <v>38843</v>
      </c>
      <c r="F17" s="42">
        <v>1254</v>
      </c>
      <c r="G17" s="42">
        <v>20018</v>
      </c>
      <c r="H17" s="42">
        <v>17572</v>
      </c>
      <c r="I17" s="43">
        <v>0</v>
      </c>
      <c r="J17" s="41">
        <f t="shared" si="2"/>
        <v>34905</v>
      </c>
      <c r="K17" s="42">
        <v>4879</v>
      </c>
      <c r="L17" s="42">
        <v>25850</v>
      </c>
      <c r="M17" s="42">
        <v>4107</v>
      </c>
      <c r="N17" s="54">
        <v>69</v>
      </c>
      <c r="O17" s="14"/>
      <c r="P17" s="14" t="s">
        <v>46</v>
      </c>
    </row>
    <row r="18" spans="1:16" s="11" customFormat="1" ht="15" customHeight="1">
      <c r="A18" s="12" t="s">
        <v>47</v>
      </c>
      <c r="B18" s="13"/>
      <c r="C18" s="51"/>
      <c r="D18" s="49">
        <v>293</v>
      </c>
      <c r="E18" s="41">
        <f t="shared" si="1"/>
        <v>199888</v>
      </c>
      <c r="F18" s="42">
        <v>7878</v>
      </c>
      <c r="G18" s="42">
        <v>86600</v>
      </c>
      <c r="H18" s="42">
        <v>105410</v>
      </c>
      <c r="I18" s="43">
        <v>0</v>
      </c>
      <c r="J18" s="41">
        <f t="shared" si="2"/>
        <v>153577</v>
      </c>
      <c r="K18" s="42">
        <v>17701</v>
      </c>
      <c r="L18" s="42">
        <v>118012</v>
      </c>
      <c r="M18" s="42">
        <v>17035</v>
      </c>
      <c r="N18" s="54">
        <v>829</v>
      </c>
      <c r="O18" s="14"/>
      <c r="P18" s="14" t="s">
        <v>48</v>
      </c>
    </row>
    <row r="19" spans="1:16" s="11" customFormat="1" ht="15" customHeight="1">
      <c r="A19" s="12" t="s">
        <v>49</v>
      </c>
      <c r="B19" s="13"/>
      <c r="C19" s="51"/>
      <c r="D19" s="49">
        <v>79</v>
      </c>
      <c r="E19" s="41">
        <f t="shared" si="1"/>
        <v>64064</v>
      </c>
      <c r="F19" s="42">
        <v>5232</v>
      </c>
      <c r="G19" s="42">
        <v>25414</v>
      </c>
      <c r="H19" s="42">
        <v>33418</v>
      </c>
      <c r="I19" s="43">
        <v>0</v>
      </c>
      <c r="J19" s="41">
        <f t="shared" si="2"/>
        <v>52337</v>
      </c>
      <c r="K19" s="42">
        <v>7566</v>
      </c>
      <c r="L19" s="42">
        <v>38080</v>
      </c>
      <c r="M19" s="42">
        <v>6671</v>
      </c>
      <c r="N19" s="54">
        <v>20</v>
      </c>
      <c r="O19" s="14"/>
      <c r="P19" s="14" t="s">
        <v>50</v>
      </c>
    </row>
    <row r="20" spans="1:16" s="11" customFormat="1" ht="15" customHeight="1">
      <c r="A20" s="12" t="s">
        <v>51</v>
      </c>
      <c r="B20" s="13"/>
      <c r="C20" s="51"/>
      <c r="D20" s="49">
        <v>45</v>
      </c>
      <c r="E20" s="41">
        <v>28456</v>
      </c>
      <c r="F20" s="42">
        <v>636</v>
      </c>
      <c r="G20" s="42">
        <v>13672</v>
      </c>
      <c r="H20" s="42">
        <v>14147</v>
      </c>
      <c r="I20" s="43">
        <v>0</v>
      </c>
      <c r="J20" s="41">
        <f t="shared" si="2"/>
        <v>16438</v>
      </c>
      <c r="K20" s="42">
        <v>3864</v>
      </c>
      <c r="L20" s="42">
        <v>10105</v>
      </c>
      <c r="M20" s="42">
        <v>2467</v>
      </c>
      <c r="N20" s="54">
        <v>2</v>
      </c>
      <c r="O20" s="14"/>
      <c r="P20" s="14" t="s">
        <v>52</v>
      </c>
    </row>
    <row r="21" spans="1:16" s="11" customFormat="1" ht="15" customHeight="1">
      <c r="A21" s="12" t="s">
        <v>53</v>
      </c>
      <c r="B21" s="13"/>
      <c r="C21" s="51"/>
      <c r="D21" s="49">
        <v>26</v>
      </c>
      <c r="E21" s="41">
        <f t="shared" si="1"/>
        <v>11261</v>
      </c>
      <c r="F21" s="42">
        <v>241</v>
      </c>
      <c r="G21" s="42">
        <v>5523</v>
      </c>
      <c r="H21" s="42">
        <v>5497</v>
      </c>
      <c r="I21" s="43">
        <v>0</v>
      </c>
      <c r="J21" s="41">
        <f t="shared" si="2"/>
        <v>5205</v>
      </c>
      <c r="K21" s="42">
        <v>1395</v>
      </c>
      <c r="L21" s="42">
        <v>3356</v>
      </c>
      <c r="M21" s="42">
        <v>452</v>
      </c>
      <c r="N21" s="54">
        <v>2</v>
      </c>
      <c r="O21" s="14"/>
      <c r="P21" s="14" t="s">
        <v>54</v>
      </c>
    </row>
    <row r="22" spans="1:16" s="11" customFormat="1" ht="15" customHeight="1">
      <c r="A22" s="12" t="s">
        <v>55</v>
      </c>
      <c r="B22" s="13"/>
      <c r="C22" s="51"/>
      <c r="D22" s="49">
        <v>60</v>
      </c>
      <c r="E22" s="41">
        <f t="shared" si="1"/>
        <v>46412</v>
      </c>
      <c r="F22" s="42">
        <v>1409</v>
      </c>
      <c r="G22" s="42">
        <v>24632</v>
      </c>
      <c r="H22" s="42">
        <v>20371</v>
      </c>
      <c r="I22" s="43">
        <v>0</v>
      </c>
      <c r="J22" s="41">
        <f t="shared" si="2"/>
        <v>28394</v>
      </c>
      <c r="K22" s="42">
        <v>5751</v>
      </c>
      <c r="L22" s="42">
        <v>17541</v>
      </c>
      <c r="M22" s="42">
        <v>5101</v>
      </c>
      <c r="N22" s="54">
        <v>1</v>
      </c>
      <c r="O22" s="14"/>
      <c r="P22" s="14" t="s">
        <v>56</v>
      </c>
    </row>
    <row r="23" spans="1:16" s="11" customFormat="1" ht="15" customHeight="1">
      <c r="A23" s="12" t="s">
        <v>57</v>
      </c>
      <c r="B23" s="13"/>
      <c r="C23" s="51"/>
      <c r="D23" s="49">
        <v>31</v>
      </c>
      <c r="E23" s="41">
        <f t="shared" si="1"/>
        <v>18821</v>
      </c>
      <c r="F23" s="42">
        <v>595</v>
      </c>
      <c r="G23" s="42">
        <v>8603</v>
      </c>
      <c r="H23" s="42">
        <v>9623</v>
      </c>
      <c r="I23" s="43">
        <v>0</v>
      </c>
      <c r="J23" s="41">
        <f t="shared" si="2"/>
        <v>10213</v>
      </c>
      <c r="K23" s="42">
        <v>2236</v>
      </c>
      <c r="L23" s="42">
        <v>5431</v>
      </c>
      <c r="M23" s="42">
        <v>2527</v>
      </c>
      <c r="N23" s="54">
        <v>19</v>
      </c>
      <c r="O23" s="14"/>
      <c r="P23" s="14" t="s">
        <v>58</v>
      </c>
    </row>
    <row r="24" spans="1:16" s="11" customFormat="1" ht="15" customHeight="1">
      <c r="A24" s="12" t="s">
        <v>59</v>
      </c>
      <c r="B24" s="13"/>
      <c r="C24" s="51"/>
      <c r="D24" s="49">
        <v>14</v>
      </c>
      <c r="E24" s="41">
        <f t="shared" si="1"/>
        <v>9305</v>
      </c>
      <c r="F24" s="42">
        <v>286</v>
      </c>
      <c r="G24" s="42">
        <v>4554</v>
      </c>
      <c r="H24" s="42">
        <v>4465</v>
      </c>
      <c r="I24" s="43">
        <v>0</v>
      </c>
      <c r="J24" s="41">
        <v>3469</v>
      </c>
      <c r="K24" s="42">
        <v>1102</v>
      </c>
      <c r="L24" s="42">
        <v>2055</v>
      </c>
      <c r="M24" s="42">
        <v>308</v>
      </c>
      <c r="N24" s="54">
        <v>5</v>
      </c>
      <c r="O24" s="14"/>
      <c r="P24" s="14" t="s">
        <v>60</v>
      </c>
    </row>
    <row r="25" spans="1:16" s="11" customFormat="1" ht="15" customHeight="1">
      <c r="A25" s="12" t="s">
        <v>61</v>
      </c>
      <c r="B25" s="13"/>
      <c r="C25" s="51"/>
      <c r="D25" s="49">
        <v>27</v>
      </c>
      <c r="E25" s="41">
        <f t="shared" si="1"/>
        <v>10262</v>
      </c>
      <c r="F25" s="42">
        <v>383</v>
      </c>
      <c r="G25" s="42">
        <v>3884</v>
      </c>
      <c r="H25" s="42">
        <v>5995</v>
      </c>
      <c r="I25" s="43">
        <v>0</v>
      </c>
      <c r="J25" s="41">
        <f t="shared" si="2"/>
        <v>8055</v>
      </c>
      <c r="K25" s="42">
        <v>2193</v>
      </c>
      <c r="L25" s="42">
        <v>2755</v>
      </c>
      <c r="M25" s="42">
        <v>3096</v>
      </c>
      <c r="N25" s="54">
        <v>11</v>
      </c>
      <c r="O25" s="14"/>
      <c r="P25" s="14" t="s">
        <v>62</v>
      </c>
    </row>
    <row r="26" spans="1:16" s="11" customFormat="1" ht="15" customHeight="1">
      <c r="A26" s="12" t="s">
        <v>63</v>
      </c>
      <c r="B26" s="13"/>
      <c r="C26" s="51"/>
      <c r="D26" s="49">
        <v>69</v>
      </c>
      <c r="E26" s="41">
        <f t="shared" si="1"/>
        <v>52427</v>
      </c>
      <c r="F26" s="42">
        <v>1334</v>
      </c>
      <c r="G26" s="42">
        <v>30503</v>
      </c>
      <c r="H26" s="42">
        <v>20590</v>
      </c>
      <c r="I26" s="43">
        <v>0</v>
      </c>
      <c r="J26" s="41">
        <f t="shared" si="2"/>
        <v>31446</v>
      </c>
      <c r="K26" s="42">
        <v>6767</v>
      </c>
      <c r="L26" s="42">
        <v>18625</v>
      </c>
      <c r="M26" s="42">
        <v>6046</v>
      </c>
      <c r="N26" s="54">
        <v>8</v>
      </c>
      <c r="O26" s="14"/>
      <c r="P26" s="14" t="s">
        <v>64</v>
      </c>
    </row>
    <row r="27" spans="1:16" s="11" customFormat="1" ht="15" customHeight="1">
      <c r="A27" s="12" t="s">
        <v>65</v>
      </c>
      <c r="B27" s="13"/>
      <c r="C27" s="51"/>
      <c r="D27" s="49">
        <v>42</v>
      </c>
      <c r="E27" s="41">
        <f t="shared" si="1"/>
        <v>27426</v>
      </c>
      <c r="F27" s="42">
        <v>796</v>
      </c>
      <c r="G27" s="42">
        <v>13146</v>
      </c>
      <c r="H27" s="42">
        <v>13484</v>
      </c>
      <c r="I27" s="43">
        <v>0</v>
      </c>
      <c r="J27" s="41">
        <v>15103</v>
      </c>
      <c r="K27" s="42">
        <v>3760</v>
      </c>
      <c r="L27" s="42">
        <v>8663</v>
      </c>
      <c r="M27" s="42">
        <v>2676</v>
      </c>
      <c r="N27" s="54">
        <v>5</v>
      </c>
      <c r="O27" s="14"/>
      <c r="P27" s="14" t="s">
        <v>66</v>
      </c>
    </row>
    <row r="28" spans="1:16" s="11" customFormat="1" ht="15" customHeight="1">
      <c r="A28" s="12" t="s">
        <v>67</v>
      </c>
      <c r="B28" s="13"/>
      <c r="C28" s="51"/>
      <c r="D28" s="49">
        <v>51</v>
      </c>
      <c r="E28" s="41">
        <f t="shared" si="1"/>
        <v>34737</v>
      </c>
      <c r="F28" s="42">
        <v>740</v>
      </c>
      <c r="G28" s="42">
        <v>17941</v>
      </c>
      <c r="H28" s="42">
        <v>16056</v>
      </c>
      <c r="I28" s="43">
        <v>0</v>
      </c>
      <c r="J28" s="41">
        <v>29071</v>
      </c>
      <c r="K28" s="42">
        <v>6115</v>
      </c>
      <c r="L28" s="42">
        <v>13002</v>
      </c>
      <c r="M28" s="42">
        <v>9953</v>
      </c>
      <c r="N28" s="55">
        <v>0</v>
      </c>
      <c r="O28" s="14"/>
      <c r="P28" s="14" t="s">
        <v>68</v>
      </c>
    </row>
    <row r="29" spans="1:16" s="11" customFormat="1" ht="15" customHeight="1">
      <c r="A29" s="12" t="s">
        <v>69</v>
      </c>
      <c r="B29" s="13"/>
      <c r="C29" s="51"/>
      <c r="D29" s="49">
        <v>104</v>
      </c>
      <c r="E29" s="41">
        <f t="shared" si="1"/>
        <v>98776</v>
      </c>
      <c r="F29" s="42">
        <v>3241</v>
      </c>
      <c r="G29" s="42">
        <v>53311</v>
      </c>
      <c r="H29" s="42">
        <v>42224</v>
      </c>
      <c r="I29" s="43">
        <v>0</v>
      </c>
      <c r="J29" s="41">
        <v>62802</v>
      </c>
      <c r="K29" s="42">
        <v>10486</v>
      </c>
      <c r="L29" s="42">
        <v>41628</v>
      </c>
      <c r="M29" s="42">
        <v>10683</v>
      </c>
      <c r="N29" s="54">
        <v>4</v>
      </c>
      <c r="O29" s="14"/>
      <c r="P29" s="14" t="s">
        <v>70</v>
      </c>
    </row>
    <row r="30" spans="1:16" s="15" customFormat="1" ht="15" customHeight="1">
      <c r="A30" s="12" t="s">
        <v>71</v>
      </c>
      <c r="B30" s="13"/>
      <c r="C30" s="51"/>
      <c r="D30" s="49">
        <v>69</v>
      </c>
      <c r="E30" s="41">
        <v>85168</v>
      </c>
      <c r="F30" s="42">
        <v>3603</v>
      </c>
      <c r="G30" s="42">
        <v>45232</v>
      </c>
      <c r="H30" s="42">
        <v>36332</v>
      </c>
      <c r="I30" s="43">
        <v>0</v>
      </c>
      <c r="J30" s="41">
        <v>53887</v>
      </c>
      <c r="K30" s="42">
        <v>10903</v>
      </c>
      <c r="L30" s="42">
        <v>32567</v>
      </c>
      <c r="M30" s="42">
        <v>10396</v>
      </c>
      <c r="N30" s="54">
        <v>22</v>
      </c>
      <c r="O30" s="14"/>
      <c r="P30" s="14" t="s">
        <v>72</v>
      </c>
    </row>
    <row r="31" spans="1:16" s="12" customFormat="1" ht="15" customHeight="1">
      <c r="A31" s="12" t="s">
        <v>73</v>
      </c>
      <c r="B31" s="13"/>
      <c r="C31" s="51"/>
      <c r="D31" s="62">
        <v>17</v>
      </c>
      <c r="E31" s="41">
        <f t="shared" si="1"/>
        <v>12402</v>
      </c>
      <c r="F31" s="42">
        <v>303</v>
      </c>
      <c r="G31" s="42">
        <v>7558</v>
      </c>
      <c r="H31" s="42">
        <v>4541</v>
      </c>
      <c r="I31" s="43">
        <v>0</v>
      </c>
      <c r="J31" s="41">
        <v>6986</v>
      </c>
      <c r="K31" s="42">
        <v>1845</v>
      </c>
      <c r="L31" s="42">
        <v>4226</v>
      </c>
      <c r="M31" s="42">
        <v>912</v>
      </c>
      <c r="N31" s="54">
        <v>4</v>
      </c>
      <c r="O31" s="14"/>
      <c r="P31" s="14" t="s">
        <v>74</v>
      </c>
    </row>
    <row r="32" spans="1:16" s="12" customFormat="1" ht="15" customHeight="1">
      <c r="A32" s="12" t="s">
        <v>75</v>
      </c>
      <c r="B32" s="13"/>
      <c r="C32" s="51"/>
      <c r="D32" s="62">
        <v>35</v>
      </c>
      <c r="E32" s="41">
        <v>21736</v>
      </c>
      <c r="F32" s="42">
        <v>496</v>
      </c>
      <c r="G32" s="42">
        <v>12100</v>
      </c>
      <c r="H32" s="42">
        <v>9139</v>
      </c>
      <c r="I32" s="43">
        <v>0</v>
      </c>
      <c r="J32" s="41">
        <f t="shared" si="2"/>
        <v>12301</v>
      </c>
      <c r="K32" s="42">
        <v>2866</v>
      </c>
      <c r="L32" s="42">
        <v>7929</v>
      </c>
      <c r="M32" s="42">
        <v>1506</v>
      </c>
      <c r="N32" s="55">
        <v>0</v>
      </c>
      <c r="O32" s="14"/>
      <c r="P32" s="14" t="s">
        <v>76</v>
      </c>
    </row>
    <row r="33" spans="1:16" s="12" customFormat="1" ht="15" customHeight="1">
      <c r="A33" s="16" t="s">
        <v>77</v>
      </c>
      <c r="B33" s="17"/>
      <c r="C33" s="52"/>
      <c r="D33" s="63">
        <v>53</v>
      </c>
      <c r="E33" s="44">
        <f t="shared" si="1"/>
        <v>28087</v>
      </c>
      <c r="F33" s="45">
        <v>923</v>
      </c>
      <c r="G33" s="45">
        <v>12530</v>
      </c>
      <c r="H33" s="45">
        <v>14634</v>
      </c>
      <c r="I33" s="46">
        <v>0</v>
      </c>
      <c r="J33" s="44">
        <v>19956</v>
      </c>
      <c r="K33" s="45">
        <v>4971</v>
      </c>
      <c r="L33" s="45">
        <v>13223</v>
      </c>
      <c r="M33" s="45">
        <v>1757</v>
      </c>
      <c r="N33" s="56">
        <v>4</v>
      </c>
      <c r="O33" s="18"/>
      <c r="P33" s="18" t="s">
        <v>78</v>
      </c>
    </row>
    <row r="34" spans="1:16" s="12" customFormat="1" ht="15.75" customHeight="1">
      <c r="A34" s="24"/>
      <c r="B34" s="24" t="s">
        <v>82</v>
      </c>
      <c r="C34" s="25"/>
      <c r="D34" s="26"/>
      <c r="E34" s="27"/>
      <c r="F34" s="27"/>
      <c r="G34" s="27"/>
      <c r="H34" s="28"/>
      <c r="I34" s="29"/>
      <c r="J34" s="28" t="s">
        <v>83</v>
      </c>
      <c r="K34" s="27"/>
      <c r="L34" s="27"/>
      <c r="M34" s="27"/>
      <c r="N34" s="27"/>
      <c r="O34" s="30"/>
      <c r="P34" s="30"/>
    </row>
    <row r="35" spans="1:16" s="12" customFormat="1" ht="10.5" customHeight="1">
      <c r="A35" s="24"/>
      <c r="B35" s="24"/>
      <c r="C35" s="28" t="s">
        <v>90</v>
      </c>
      <c r="D35" s="26"/>
      <c r="E35" s="27"/>
      <c r="F35" s="27"/>
      <c r="G35" s="27"/>
      <c r="H35" s="28"/>
      <c r="I35" s="29"/>
      <c r="J35" s="28" t="s">
        <v>84</v>
      </c>
      <c r="K35" s="27"/>
      <c r="L35" s="27"/>
      <c r="M35" s="27"/>
      <c r="N35" s="27"/>
      <c r="O35" s="30"/>
      <c r="P35" s="30"/>
    </row>
    <row r="36" spans="1:16" s="12" customFormat="1" ht="12" customHeight="1">
      <c r="A36" s="31" t="s">
        <v>26</v>
      </c>
      <c r="B36" s="32" t="s">
        <v>80</v>
      </c>
      <c r="C36" s="33"/>
      <c r="D36" s="33"/>
      <c r="E36" s="33"/>
      <c r="F36" s="34"/>
      <c r="G36" s="35"/>
      <c r="H36" s="33"/>
      <c r="I36" s="33"/>
      <c r="J36" s="34" t="s">
        <v>81</v>
      </c>
      <c r="K36" s="35" t="s">
        <v>79</v>
      </c>
      <c r="L36" s="36"/>
      <c r="M36" s="36"/>
      <c r="N36" s="36"/>
      <c r="O36" s="37"/>
      <c r="P36" s="37"/>
    </row>
    <row r="37" spans="1:18" s="11" customFormat="1" ht="1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R37" s="19"/>
    </row>
    <row r="38" ht="18.75">
      <c r="R38" s="2"/>
    </row>
    <row r="39" ht="18.75">
      <c r="R39" s="2"/>
    </row>
    <row r="40" ht="18.75">
      <c r="R40" s="2"/>
    </row>
    <row r="41" ht="18.75">
      <c r="R41" s="2"/>
    </row>
    <row r="42" ht="18.75">
      <c r="R42" s="2"/>
    </row>
    <row r="43" ht="18.75">
      <c r="R43" s="2"/>
    </row>
  </sheetData>
  <sheetProtection/>
  <mergeCells count="5">
    <mergeCell ref="O3:P7"/>
    <mergeCell ref="J3:M3"/>
    <mergeCell ref="A5:C5"/>
    <mergeCell ref="E3:I3"/>
    <mergeCell ref="A4:C4"/>
  </mergeCells>
  <printOptions/>
  <pageMargins left="0.9055118110236221" right="0.35433070866141736" top="0.9055118110236221" bottom="0.7874015748031497" header="0.5118110236220472" footer="0.5118110236220472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MoZarD</cp:lastModifiedBy>
  <cp:lastPrinted>2010-06-05T03:13:27Z</cp:lastPrinted>
  <dcterms:created xsi:type="dcterms:W3CDTF">1997-06-13T10:07:54Z</dcterms:created>
  <dcterms:modified xsi:type="dcterms:W3CDTF">2010-06-29T05:03:01Z</dcterms:modified>
  <cp:category/>
  <cp:version/>
  <cp:contentType/>
  <cp:contentStatus/>
</cp:coreProperties>
</file>