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495" activeTab="0"/>
  </bookViews>
  <sheets>
    <sheet name="T-6.1." sheetId="1" r:id="rId1"/>
  </sheets>
  <definedNames/>
  <calcPr fullCalcOnLoad="1"/>
</workbook>
</file>

<file path=xl/sharedStrings.xml><?xml version="1.0" encoding="utf-8"?>
<sst xmlns="http://schemas.openxmlformats.org/spreadsheetml/2006/main" count="100" uniqueCount="77">
  <si>
    <t>Total</t>
  </si>
  <si>
    <t>รวม</t>
  </si>
  <si>
    <t>ชาย</t>
  </si>
  <si>
    <t>หญิง</t>
  </si>
  <si>
    <t>Male</t>
  </si>
  <si>
    <t>Female</t>
  </si>
  <si>
    <t xml:space="preserve">ตาราง    </t>
  </si>
  <si>
    <t xml:space="preserve">TABLE   </t>
  </si>
  <si>
    <t>จังหวัด</t>
  </si>
  <si>
    <t xml:space="preserve">ในเขตเทศบาล    </t>
  </si>
  <si>
    <t xml:space="preserve">นอกเขตเทศบาล    </t>
  </si>
  <si>
    <t>Municipal area</t>
  </si>
  <si>
    <t>Non-municipal area</t>
  </si>
  <si>
    <t>Province</t>
  </si>
  <si>
    <t>ยอดรวม</t>
  </si>
  <si>
    <t>Nonthaburi</t>
  </si>
  <si>
    <t>Phra  nakhon  sri  ayuthaya</t>
  </si>
  <si>
    <t>Samut   prakan</t>
  </si>
  <si>
    <t>Pathum  thani</t>
  </si>
  <si>
    <t>Ang  thong</t>
  </si>
  <si>
    <t>Lop  buri</t>
  </si>
  <si>
    <t>Singburi</t>
  </si>
  <si>
    <t>Chai nat</t>
  </si>
  <si>
    <t>Saraburi</t>
  </si>
  <si>
    <t>Chon buri</t>
  </si>
  <si>
    <t>Rayong</t>
  </si>
  <si>
    <t>Chanthaburi</t>
  </si>
  <si>
    <t>Trat</t>
  </si>
  <si>
    <t>Chachoengsao</t>
  </si>
  <si>
    <t>Prachinburi</t>
  </si>
  <si>
    <t>Nakhon nayok</t>
  </si>
  <si>
    <t>Sa kaeo</t>
  </si>
  <si>
    <t>Ratchtburi</t>
  </si>
  <si>
    <t>Kanchanaburi</t>
  </si>
  <si>
    <t>Suphan buri</t>
  </si>
  <si>
    <t>Nakhon pathom</t>
  </si>
  <si>
    <t>Samut sakhon</t>
  </si>
  <si>
    <t>Samut  songkhram</t>
  </si>
  <si>
    <t>Phetchaburi</t>
  </si>
  <si>
    <t>Phachuap  khiri khan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</si>
  <si>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</si>
  <si>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</si>
  <si>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</si>
  <si>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</si>
  <si>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</si>
  <si>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</si>
  <si>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</si>
  <si>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</si>
  <si>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</si>
  <si>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</si>
  <si>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</si>
  <si>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</si>
  <si>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</si>
  <si>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</si>
  <si>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</si>
  <si>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</si>
  <si>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</si>
  <si>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</si>
  <si>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</si>
  <si>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</si>
  <si>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</si>
  <si>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</si>
  <si>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</si>
  <si>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</si>
  <si>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2548  ( 2005 )</t>
  </si>
  <si>
    <t>2548 ( 2005)</t>
  </si>
  <si>
    <t>ประจวบคีรีขันธ์</t>
  </si>
  <si>
    <r>
      <t>จำนวนประชากรจากการทะเบียน จำแนกเป็นรายจังหวัดในภาคกลาง</t>
    </r>
    <r>
      <rPr>
        <sz val="14"/>
        <rFont val="AngsanaUPC"/>
        <family val="1"/>
      </rPr>
      <t xml:space="preserve"> </t>
    </r>
    <r>
      <rPr>
        <b/>
        <sz val="14"/>
        <rFont val="AngsanaUPC"/>
        <family val="1"/>
      </rPr>
      <t xml:space="preserve"> เขตการปกครอง และเพศ  พ.ศ.  2549</t>
    </r>
  </si>
  <si>
    <t>NUMBER OF POPULATION FROM REGISTRATION RECORD BY PROVINCE OF  CENTRAL  REGION,  AREA  AND SEX:2006</t>
  </si>
  <si>
    <t>2549  ( 2006 )</t>
  </si>
  <si>
    <t>2549 ( 2006)</t>
  </si>
  <si>
    <r>
      <t>จำนวนประชากรจากการทะเบียน จำแนกเป็นรายจังหวัดในภาคกลาง</t>
    </r>
    <r>
      <rPr>
        <sz val="14"/>
        <rFont val="AngsanaUPC"/>
        <family val="1"/>
      </rPr>
      <t xml:space="preserve"> </t>
    </r>
    <r>
      <rPr>
        <b/>
        <sz val="14"/>
        <rFont val="AngsanaUPC"/>
        <family val="1"/>
      </rPr>
      <t xml:space="preserve"> เขตการปกครอง และเพศ  พ.ศ.  2549 (ต่อ)</t>
    </r>
  </si>
  <si>
    <t>NUMBER OF POPULATION FROM REGISTRATION RECORD BY PROVINCE OF  CENTRAL  REGION,  AREA  AND SEX:2006 (CONTD.)</t>
  </si>
  <si>
    <t>หมายเหตุ : ไม่รวมกรุงเทพมหานคร</t>
  </si>
  <si>
    <t xml:space="preserve">         Note : Excluded Bangkok</t>
  </si>
  <si>
    <t xml:space="preserve">     Source :   Department of Local Administration, Ministry of Interior</t>
  </si>
  <si>
    <t xml:space="preserve">         ที่มา :   กรมการปกครอง  กระทรวงมหาดไทย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</si>
</sst>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45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i/>
      <sz val="14"/>
      <name val="AngsanaUPC"/>
      <family val="1"/>
    </font>
    <font>
      <sz val="13"/>
      <color indexed="8"/>
      <name val="AngsanaUPC"/>
      <family val="1"/>
    </font>
    <font>
      <sz val="14"/>
      <color indexed="8"/>
      <name val="AngsanaUPC"/>
      <family val="1"/>
    </font>
    <font>
      <sz val="12"/>
      <color indexed="8"/>
      <name val="AngsanaUP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2" fillId="0" borderId="0" xfId="42" applyNumberFormat="1" applyFont="1" applyAlignment="1">
      <alignment vertical="center"/>
    </xf>
    <xf numFmtId="3" fontId="2" fillId="0" borderId="12" xfId="42" applyNumberFormat="1" applyFont="1" applyBorder="1" applyAlignment="1">
      <alignment vertical="center"/>
    </xf>
    <xf numFmtId="3" fontId="2" fillId="0" borderId="13" xfId="42" applyNumberFormat="1" applyFont="1" applyBorder="1" applyAlignment="1">
      <alignment vertical="center"/>
    </xf>
    <xf numFmtId="3" fontId="9" fillId="33" borderId="0" xfId="0" applyNumberFormat="1" applyFont="1" applyFill="1" applyBorder="1" applyAlignment="1">
      <alignment vertical="center" wrapText="1"/>
    </xf>
    <xf numFmtId="3" fontId="9" fillId="33" borderId="13" xfId="0" applyNumberFormat="1" applyFont="1" applyFill="1" applyBorder="1" applyAlignment="1">
      <alignment vertical="center" wrapText="1"/>
    </xf>
    <xf numFmtId="3" fontId="3" fillId="0" borderId="0" xfId="0" applyNumberFormat="1" applyFont="1" applyAlignment="1">
      <alignment/>
    </xf>
    <xf numFmtId="3" fontId="9" fillId="33" borderId="14" xfId="0" applyNumberFormat="1" applyFont="1" applyFill="1" applyBorder="1" applyAlignment="1">
      <alignment horizontal="right" vertical="center" wrapText="1"/>
    </xf>
    <xf numFmtId="3" fontId="9" fillId="33" borderId="13" xfId="0" applyNumberFormat="1" applyFont="1" applyFill="1" applyBorder="1" applyAlignment="1">
      <alignment horizontal="right" vertical="center" wrapText="1"/>
    </xf>
    <xf numFmtId="3" fontId="9" fillId="33" borderId="15" xfId="0" applyNumberFormat="1" applyFont="1" applyFill="1" applyBorder="1" applyAlignment="1">
      <alignment horizontal="right" vertical="center" wrapText="1"/>
    </xf>
    <xf numFmtId="3" fontId="9" fillId="33" borderId="16" xfId="0" applyNumberFormat="1" applyFont="1" applyFill="1" applyBorder="1" applyAlignment="1">
      <alignment horizontal="right" vertical="center" wrapText="1"/>
    </xf>
    <xf numFmtId="3" fontId="9" fillId="33" borderId="17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3" fontId="9" fillId="33" borderId="10" xfId="0" applyNumberFormat="1" applyFont="1" applyFill="1" applyBorder="1" applyAlignment="1">
      <alignment vertical="center" wrapText="1"/>
    </xf>
    <xf numFmtId="3" fontId="9" fillId="33" borderId="16" xfId="0" applyNumberFormat="1" applyFont="1" applyFill="1" applyBorder="1" applyAlignment="1">
      <alignment vertical="center" wrapText="1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33" borderId="0" xfId="0" applyNumberFormat="1" applyFont="1" applyFill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781050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818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showGridLines="0" tabSelected="1" zoomScale="85" zoomScaleNormal="85" zoomScalePageLayoutView="0" workbookViewId="0" topLeftCell="A1">
      <selection activeCell="B1" sqref="B1"/>
    </sheetView>
  </sheetViews>
  <sheetFormatPr defaultColWidth="9.140625" defaultRowHeight="21.75"/>
  <cols>
    <col min="1" max="1" width="3.28125" style="3" customWidth="1"/>
    <col min="2" max="2" width="6.140625" style="3" customWidth="1"/>
    <col min="3" max="3" width="4.57421875" style="3" customWidth="1"/>
    <col min="4" max="4" width="20.421875" style="3" customWidth="1"/>
    <col min="5" max="10" width="11.7109375" style="3" customWidth="1"/>
    <col min="11" max="11" width="1.57421875" style="3" customWidth="1"/>
    <col min="12" max="12" width="32.28125" style="3" customWidth="1"/>
    <col min="13" max="13" width="9.140625" style="3" hidden="1" customWidth="1"/>
    <col min="14" max="14" width="8.140625" style="3" customWidth="1"/>
    <col min="15" max="16384" width="9.140625" style="3" customWidth="1"/>
  </cols>
  <sheetData>
    <row r="1" spans="2:11" s="1" customFormat="1" ht="23.25" customHeight="1">
      <c r="B1" s="1" t="s">
        <v>6</v>
      </c>
      <c r="C1" s="2">
        <v>6.1</v>
      </c>
      <c r="D1" s="1" t="s">
        <v>67</v>
      </c>
      <c r="G1" s="14"/>
      <c r="K1" s="6"/>
    </row>
    <row r="2" spans="2:12" s="7" customFormat="1" ht="21">
      <c r="B2" s="7" t="s">
        <v>7</v>
      </c>
      <c r="C2" s="2">
        <v>6.1</v>
      </c>
      <c r="D2" s="7" t="s">
        <v>68</v>
      </c>
      <c r="K2" s="8"/>
      <c r="L2" s="9"/>
    </row>
    <row r="3" spans="1:14" ht="23.25" customHeight="1">
      <c r="A3" s="50" t="s">
        <v>8</v>
      </c>
      <c r="B3" s="50"/>
      <c r="C3" s="50"/>
      <c r="D3" s="51"/>
      <c r="E3" s="47" t="s">
        <v>64</v>
      </c>
      <c r="F3" s="48"/>
      <c r="G3" s="49"/>
      <c r="H3" s="47" t="s">
        <v>69</v>
      </c>
      <c r="I3" s="48"/>
      <c r="J3" s="49"/>
      <c r="K3" s="56" t="s">
        <v>13</v>
      </c>
      <c r="L3" s="50"/>
      <c r="M3" s="37"/>
      <c r="N3" s="5"/>
    </row>
    <row r="4" spans="1:13" ht="21" customHeight="1">
      <c r="A4" s="52"/>
      <c r="B4" s="52"/>
      <c r="C4" s="52"/>
      <c r="D4" s="53"/>
      <c r="E4" s="36" t="s">
        <v>1</v>
      </c>
      <c r="F4" s="36" t="s">
        <v>2</v>
      </c>
      <c r="G4" s="36" t="s">
        <v>3</v>
      </c>
      <c r="H4" s="36" t="s">
        <v>1</v>
      </c>
      <c r="I4" s="36" t="s">
        <v>2</v>
      </c>
      <c r="J4" s="36" t="s">
        <v>3</v>
      </c>
      <c r="K4" s="57"/>
      <c r="L4" s="52"/>
      <c r="M4" s="38"/>
    </row>
    <row r="5" spans="1:13" ht="21" customHeight="1">
      <c r="A5" s="54"/>
      <c r="B5" s="54"/>
      <c r="C5" s="54"/>
      <c r="D5" s="55"/>
      <c r="E5" s="39" t="s">
        <v>0</v>
      </c>
      <c r="F5" s="39" t="s">
        <v>4</v>
      </c>
      <c r="G5" s="39" t="s">
        <v>5</v>
      </c>
      <c r="H5" s="39" t="s">
        <v>0</v>
      </c>
      <c r="I5" s="39" t="s">
        <v>4</v>
      </c>
      <c r="J5" s="39" t="s">
        <v>5</v>
      </c>
      <c r="K5" s="58"/>
      <c r="L5" s="54"/>
      <c r="M5" s="38"/>
    </row>
    <row r="6" spans="1:14" s="1" customFormat="1" ht="24.75" customHeight="1">
      <c r="A6" s="59" t="s">
        <v>14</v>
      </c>
      <c r="B6" s="59"/>
      <c r="C6" s="59"/>
      <c r="D6" s="60"/>
      <c r="E6" s="22">
        <f aca="true" t="shared" si="0" ref="E6:J6">SUM(E9:E19,E30:E43)</f>
        <v>15030613</v>
      </c>
      <c r="F6" s="23">
        <f t="shared" si="0"/>
        <v>7367952</v>
      </c>
      <c r="G6" s="23">
        <f t="shared" si="0"/>
        <v>7662661</v>
      </c>
      <c r="H6" s="22">
        <f t="shared" si="0"/>
        <v>15264732</v>
      </c>
      <c r="I6" s="23">
        <f t="shared" si="0"/>
        <v>7479818</v>
      </c>
      <c r="J6" s="23">
        <f t="shared" si="0"/>
        <v>7784914</v>
      </c>
      <c r="K6" s="59" t="s">
        <v>0</v>
      </c>
      <c r="L6" s="59"/>
      <c r="M6" s="59"/>
      <c r="N6" s="3"/>
    </row>
    <row r="7" spans="1:14" s="1" customFormat="1" ht="21" customHeight="1">
      <c r="A7" s="6"/>
      <c r="B7" s="6" t="s">
        <v>9</v>
      </c>
      <c r="C7" s="6"/>
      <c r="D7" s="40"/>
      <c r="E7" s="22">
        <v>4865931</v>
      </c>
      <c r="F7" s="24">
        <v>2360355</v>
      </c>
      <c r="G7" s="24">
        <v>2505576</v>
      </c>
      <c r="H7" s="22">
        <v>4996723</v>
      </c>
      <c r="I7" s="24">
        <v>2419307</v>
      </c>
      <c r="J7" s="24">
        <v>2577416</v>
      </c>
      <c r="K7" s="6"/>
      <c r="L7" s="6" t="s">
        <v>11</v>
      </c>
      <c r="M7" s="6"/>
      <c r="N7" s="6"/>
    </row>
    <row r="8" spans="1:14" s="1" customFormat="1" ht="24" customHeight="1">
      <c r="A8" s="6"/>
      <c r="B8" s="41" t="s">
        <v>10</v>
      </c>
      <c r="C8" s="41"/>
      <c r="D8" s="42"/>
      <c r="E8" s="22">
        <v>10164682</v>
      </c>
      <c r="F8" s="24">
        <v>5007597</v>
      </c>
      <c r="G8" s="24">
        <v>5157085</v>
      </c>
      <c r="H8" s="22">
        <v>10268009</v>
      </c>
      <c r="I8" s="24">
        <v>5060511</v>
      </c>
      <c r="J8" s="24">
        <v>5207498</v>
      </c>
      <c r="K8" s="6"/>
      <c r="L8" s="6" t="s">
        <v>12</v>
      </c>
      <c r="M8" s="6"/>
      <c r="N8" s="6"/>
    </row>
    <row r="9" spans="1:18" ht="24" customHeight="1">
      <c r="A9" s="5" t="s">
        <v>40</v>
      </c>
      <c r="B9" s="5"/>
      <c r="C9" s="5"/>
      <c r="D9" s="43"/>
      <c r="E9" s="25">
        <f>SUM(F9:G9)</f>
        <v>1077523</v>
      </c>
      <c r="F9" s="26">
        <v>523247</v>
      </c>
      <c r="G9" s="26">
        <v>554276</v>
      </c>
      <c r="H9" s="25">
        <f>SUM(I9:J9)</f>
        <v>1107626</v>
      </c>
      <c r="I9" s="26">
        <v>538638</v>
      </c>
      <c r="J9" s="26">
        <v>568988</v>
      </c>
      <c r="K9" s="5" t="s">
        <v>17</v>
      </c>
      <c r="M9" s="5"/>
      <c r="N9" s="5"/>
      <c r="P9" s="27"/>
      <c r="Q9" s="27"/>
      <c r="R9" s="27"/>
    </row>
    <row r="10" spans="1:14" ht="24" customHeight="1">
      <c r="A10" s="5" t="s">
        <v>41</v>
      </c>
      <c r="B10" s="5"/>
      <c r="C10" s="5"/>
      <c r="D10" s="43"/>
      <c r="E10" s="25">
        <f>SUM(F10:G10)</f>
        <v>972280</v>
      </c>
      <c r="F10" s="26">
        <v>462010</v>
      </c>
      <c r="G10" s="26">
        <v>510270</v>
      </c>
      <c r="H10" s="25">
        <f aca="true" t="shared" si="1" ref="H10:H19">SUM(I10:J10)</f>
        <v>999057</v>
      </c>
      <c r="I10" s="26">
        <v>473790</v>
      </c>
      <c r="J10" s="26">
        <v>525267</v>
      </c>
      <c r="K10" s="5" t="s">
        <v>15</v>
      </c>
      <c r="M10" s="5"/>
      <c r="N10" s="5"/>
    </row>
    <row r="11" spans="1:14" ht="24" customHeight="1">
      <c r="A11" s="5" t="s">
        <v>42</v>
      </c>
      <c r="B11" s="5"/>
      <c r="C11" s="5"/>
      <c r="D11" s="43"/>
      <c r="E11" s="25">
        <f>SUM(F11:G11)</f>
        <v>815402</v>
      </c>
      <c r="F11" s="26">
        <v>391909</v>
      </c>
      <c r="G11" s="26">
        <v>423493</v>
      </c>
      <c r="H11" s="25">
        <f t="shared" si="1"/>
        <v>861338</v>
      </c>
      <c r="I11" s="26">
        <v>412882</v>
      </c>
      <c r="J11" s="26">
        <v>448456</v>
      </c>
      <c r="K11" s="3" t="s">
        <v>18</v>
      </c>
      <c r="L11" s="5"/>
      <c r="M11" s="5"/>
      <c r="N11" s="5"/>
    </row>
    <row r="12" spans="1:14" ht="24" customHeight="1">
      <c r="A12" s="5" t="s">
        <v>43</v>
      </c>
      <c r="B12" s="5"/>
      <c r="C12" s="5"/>
      <c r="D12" s="43"/>
      <c r="E12" s="25">
        <f>SUM(F12:G12)</f>
        <v>746919</v>
      </c>
      <c r="F12" s="26">
        <v>361947</v>
      </c>
      <c r="G12" s="26">
        <v>384972</v>
      </c>
      <c r="H12" s="25">
        <f t="shared" si="1"/>
        <v>754595</v>
      </c>
      <c r="I12" s="26">
        <v>365173</v>
      </c>
      <c r="J12" s="26">
        <v>389422</v>
      </c>
      <c r="K12" s="17" t="s">
        <v>16</v>
      </c>
      <c r="L12" s="5"/>
      <c r="M12" s="5"/>
      <c r="N12" s="5"/>
    </row>
    <row r="13" spans="1:14" ht="24" customHeight="1">
      <c r="A13" s="5" t="s">
        <v>44</v>
      </c>
      <c r="B13" s="5"/>
      <c r="C13" s="5"/>
      <c r="D13" s="43"/>
      <c r="E13" s="25">
        <v>283778</v>
      </c>
      <c r="F13" s="26">
        <v>136699</v>
      </c>
      <c r="G13" s="26">
        <v>147079</v>
      </c>
      <c r="H13" s="25">
        <f t="shared" si="1"/>
        <v>283943</v>
      </c>
      <c r="I13" s="26">
        <v>136657</v>
      </c>
      <c r="J13" s="26">
        <v>147286</v>
      </c>
      <c r="K13" s="5" t="s">
        <v>19</v>
      </c>
      <c r="L13" s="5"/>
      <c r="M13" s="5"/>
      <c r="N13" s="5"/>
    </row>
    <row r="14" spans="1:14" ht="24" customHeight="1">
      <c r="A14" s="5" t="s">
        <v>45</v>
      </c>
      <c r="B14" s="5"/>
      <c r="C14" s="5"/>
      <c r="D14" s="43"/>
      <c r="E14" s="25">
        <f aca="true" t="shared" si="2" ref="E14:E19">SUM(F14:G14)</f>
        <v>751951</v>
      </c>
      <c r="F14" s="26">
        <v>377436</v>
      </c>
      <c r="G14" s="26">
        <v>374515</v>
      </c>
      <c r="H14" s="25">
        <f t="shared" si="1"/>
        <v>752775</v>
      </c>
      <c r="I14" s="26">
        <v>377563</v>
      </c>
      <c r="J14" s="26">
        <v>375212</v>
      </c>
      <c r="K14" s="5" t="s">
        <v>20</v>
      </c>
      <c r="L14" s="5"/>
      <c r="M14" s="5"/>
      <c r="N14" s="5"/>
    </row>
    <row r="15" spans="1:14" ht="24" customHeight="1">
      <c r="A15" s="5" t="s">
        <v>46</v>
      </c>
      <c r="B15" s="5"/>
      <c r="C15" s="5"/>
      <c r="D15" s="43"/>
      <c r="E15" s="25">
        <f t="shared" si="2"/>
        <v>217744</v>
      </c>
      <c r="F15" s="26">
        <v>104407</v>
      </c>
      <c r="G15" s="26">
        <v>113337</v>
      </c>
      <c r="H15" s="25">
        <f t="shared" si="1"/>
        <v>216969</v>
      </c>
      <c r="I15" s="26">
        <v>103902</v>
      </c>
      <c r="J15" s="26">
        <v>113067</v>
      </c>
      <c r="K15" s="3" t="s">
        <v>21</v>
      </c>
      <c r="L15" s="5"/>
      <c r="M15" s="5"/>
      <c r="N15" s="5"/>
    </row>
    <row r="16" spans="1:14" s="1" customFormat="1" ht="24" customHeight="1">
      <c r="A16" s="5" t="s">
        <v>47</v>
      </c>
      <c r="B16" s="6"/>
      <c r="C16" s="6"/>
      <c r="D16" s="40"/>
      <c r="E16" s="25">
        <f t="shared" si="2"/>
        <v>340129</v>
      </c>
      <c r="F16" s="26">
        <v>164703</v>
      </c>
      <c r="G16" s="26">
        <v>175426</v>
      </c>
      <c r="H16" s="25">
        <f t="shared" si="1"/>
        <v>339006</v>
      </c>
      <c r="I16" s="26">
        <v>164024</v>
      </c>
      <c r="J16" s="26">
        <v>174982</v>
      </c>
      <c r="K16" s="17" t="s">
        <v>22</v>
      </c>
      <c r="L16" s="5"/>
      <c r="M16" s="6"/>
      <c r="N16" s="6"/>
    </row>
    <row r="17" spans="1:14" ht="24" customHeight="1">
      <c r="A17" s="5" t="s">
        <v>48</v>
      </c>
      <c r="B17" s="5"/>
      <c r="C17" s="5"/>
      <c r="D17" s="43"/>
      <c r="E17" s="25">
        <f t="shared" si="2"/>
        <v>601938</v>
      </c>
      <c r="F17" s="26">
        <v>298423</v>
      </c>
      <c r="G17" s="26">
        <v>303515</v>
      </c>
      <c r="H17" s="25">
        <f t="shared" si="1"/>
        <v>609855</v>
      </c>
      <c r="I17" s="26">
        <v>302227</v>
      </c>
      <c r="J17" s="26">
        <v>307628</v>
      </c>
      <c r="K17" s="5" t="s">
        <v>23</v>
      </c>
      <c r="L17" s="5"/>
      <c r="M17" s="5"/>
      <c r="N17" s="5"/>
    </row>
    <row r="18" spans="1:14" ht="24" customHeight="1">
      <c r="A18" s="5" t="s">
        <v>49</v>
      </c>
      <c r="B18" s="5"/>
      <c r="C18" s="5"/>
      <c r="D18" s="43"/>
      <c r="E18" s="25">
        <f t="shared" si="2"/>
        <v>1172432</v>
      </c>
      <c r="F18" s="26">
        <v>577878</v>
      </c>
      <c r="G18" s="26">
        <v>594554</v>
      </c>
      <c r="H18" s="25">
        <f t="shared" si="1"/>
        <v>1209290</v>
      </c>
      <c r="I18" s="26">
        <v>597030</v>
      </c>
      <c r="J18" s="26">
        <v>612260</v>
      </c>
      <c r="K18" s="5" t="s">
        <v>24</v>
      </c>
      <c r="L18" s="5"/>
      <c r="M18" s="5"/>
      <c r="N18" s="5"/>
    </row>
    <row r="19" spans="1:14" s="38" customFormat="1" ht="24" customHeight="1">
      <c r="A19" s="33" t="s">
        <v>50</v>
      </c>
      <c r="B19" s="33"/>
      <c r="C19" s="33"/>
      <c r="D19" s="44"/>
      <c r="E19" s="34">
        <f t="shared" si="2"/>
        <v>559135</v>
      </c>
      <c r="F19" s="35">
        <v>276918</v>
      </c>
      <c r="G19" s="35">
        <v>282217</v>
      </c>
      <c r="H19" s="34">
        <f t="shared" si="1"/>
        <v>573785</v>
      </c>
      <c r="I19" s="35">
        <v>283705</v>
      </c>
      <c r="J19" s="35">
        <v>290080</v>
      </c>
      <c r="K19" s="33" t="s">
        <v>25</v>
      </c>
      <c r="L19" s="33"/>
      <c r="M19" s="45"/>
      <c r="N19" s="45"/>
    </row>
    <row r="20" spans="1:14" s="11" customFormat="1" ht="9.75" customHeight="1">
      <c r="A20" s="10"/>
      <c r="B20" s="10"/>
      <c r="C20" s="10"/>
      <c r="D20" s="10"/>
      <c r="E20" s="10"/>
      <c r="F20" s="10"/>
      <c r="G20" s="10"/>
      <c r="H20" s="15"/>
      <c r="I20" s="15"/>
      <c r="J20" s="15"/>
      <c r="K20" s="10"/>
      <c r="L20" s="10"/>
      <c r="M20" s="10"/>
      <c r="N20" s="10"/>
    </row>
    <row r="21" spans="1:14" s="11" customFormat="1" ht="9.75" customHeight="1">
      <c r="A21" s="10"/>
      <c r="B21" s="10"/>
      <c r="C21" s="10"/>
      <c r="D21" s="10"/>
      <c r="E21" s="10"/>
      <c r="F21" s="10"/>
      <c r="G21" s="10"/>
      <c r="H21" s="15"/>
      <c r="I21" s="15"/>
      <c r="J21" s="15"/>
      <c r="K21" s="10"/>
      <c r="L21" s="10"/>
      <c r="M21" s="10"/>
      <c r="N21" s="10"/>
    </row>
    <row r="22" spans="1:14" s="11" customFormat="1" ht="9.75" customHeight="1">
      <c r="A22" s="10"/>
      <c r="B22" s="10"/>
      <c r="C22" s="10"/>
      <c r="D22" s="10"/>
      <c r="E22" s="10"/>
      <c r="F22" s="10"/>
      <c r="G22" s="10"/>
      <c r="H22" s="15"/>
      <c r="I22" s="15"/>
      <c r="J22" s="15"/>
      <c r="K22" s="10"/>
      <c r="L22" s="10"/>
      <c r="M22" s="10"/>
      <c r="N22" s="10"/>
    </row>
    <row r="23" spans="1:14" s="11" customFormat="1" ht="9.75" customHeight="1">
      <c r="A23" s="10"/>
      <c r="B23" s="10"/>
      <c r="C23" s="10"/>
      <c r="D23" s="10"/>
      <c r="E23" s="10"/>
      <c r="F23" s="10"/>
      <c r="G23" s="10"/>
      <c r="H23" s="15"/>
      <c r="I23" s="15"/>
      <c r="J23" s="15"/>
      <c r="K23" s="10"/>
      <c r="L23" s="10"/>
      <c r="M23" s="10"/>
      <c r="N23" s="10"/>
    </row>
    <row r="24" spans="1:14" s="11" customFormat="1" ht="9.75" customHeight="1">
      <c r="A24" s="10"/>
      <c r="B24" s="10"/>
      <c r="C24" s="10"/>
      <c r="D24" s="10"/>
      <c r="E24" s="10"/>
      <c r="F24" s="10"/>
      <c r="G24" s="10"/>
      <c r="H24" s="15"/>
      <c r="I24" s="15"/>
      <c r="J24" s="15"/>
      <c r="K24" s="10"/>
      <c r="L24" s="10"/>
      <c r="M24" s="10"/>
      <c r="N24" s="10"/>
    </row>
    <row r="25" spans="2:11" s="1" customFormat="1" ht="23.25" customHeight="1">
      <c r="B25" s="1" t="s">
        <v>6</v>
      </c>
      <c r="C25" s="2">
        <v>6.1</v>
      </c>
      <c r="D25" s="1" t="s">
        <v>71</v>
      </c>
      <c r="G25" s="14"/>
      <c r="K25" s="6"/>
    </row>
    <row r="26" spans="2:12" s="7" customFormat="1" ht="21">
      <c r="B26" s="7" t="s">
        <v>7</v>
      </c>
      <c r="C26" s="2">
        <v>6.1</v>
      </c>
      <c r="D26" s="7" t="s">
        <v>72</v>
      </c>
      <c r="K26" s="8"/>
      <c r="L26" s="9"/>
    </row>
    <row r="27" spans="1:14" ht="23.25" customHeight="1">
      <c r="A27" s="50" t="s">
        <v>8</v>
      </c>
      <c r="B27" s="50"/>
      <c r="C27" s="50"/>
      <c r="D27" s="51"/>
      <c r="E27" s="47" t="s">
        <v>65</v>
      </c>
      <c r="F27" s="48"/>
      <c r="G27" s="49"/>
      <c r="H27" s="47" t="s">
        <v>70</v>
      </c>
      <c r="I27" s="48"/>
      <c r="J27" s="49"/>
      <c r="K27" s="56" t="s">
        <v>13</v>
      </c>
      <c r="L27" s="50"/>
      <c r="M27" s="37"/>
      <c r="N27" s="5"/>
    </row>
    <row r="28" spans="1:13" ht="21" customHeight="1">
      <c r="A28" s="52"/>
      <c r="B28" s="52"/>
      <c r="C28" s="52"/>
      <c r="D28" s="53"/>
      <c r="E28" s="36" t="s">
        <v>1</v>
      </c>
      <c r="F28" s="36" t="s">
        <v>2</v>
      </c>
      <c r="G28" s="36" t="s">
        <v>3</v>
      </c>
      <c r="H28" s="36" t="s">
        <v>1</v>
      </c>
      <c r="I28" s="36" t="s">
        <v>2</v>
      </c>
      <c r="J28" s="36" t="s">
        <v>3</v>
      </c>
      <c r="K28" s="57"/>
      <c r="L28" s="52"/>
      <c r="M28" s="38"/>
    </row>
    <row r="29" spans="1:13" ht="21" customHeight="1">
      <c r="A29" s="54"/>
      <c r="B29" s="54"/>
      <c r="C29" s="54"/>
      <c r="D29" s="55"/>
      <c r="E29" s="39" t="s">
        <v>0</v>
      </c>
      <c r="F29" s="39" t="s">
        <v>4</v>
      </c>
      <c r="G29" s="39" t="s">
        <v>5</v>
      </c>
      <c r="H29" s="39" t="s">
        <v>0</v>
      </c>
      <c r="I29" s="39" t="s">
        <v>4</v>
      </c>
      <c r="J29" s="39" t="s">
        <v>5</v>
      </c>
      <c r="K29" s="58"/>
      <c r="L29" s="54"/>
      <c r="M29" s="38"/>
    </row>
    <row r="30" spans="1:14" ht="24" customHeight="1">
      <c r="A30" s="3" t="s">
        <v>51</v>
      </c>
      <c r="E30" s="28">
        <f>SUM(F30:G30)</f>
        <v>498159</v>
      </c>
      <c r="F30" s="29">
        <v>246468</v>
      </c>
      <c r="G30" s="30">
        <v>251691</v>
      </c>
      <c r="H30" s="28">
        <f>SUM(I30:J30)</f>
        <v>502389</v>
      </c>
      <c r="I30" s="29">
        <v>248323</v>
      </c>
      <c r="J30" s="30">
        <v>254066</v>
      </c>
      <c r="K30" s="16" t="s">
        <v>26</v>
      </c>
      <c r="M30" s="5"/>
      <c r="N30" s="5"/>
    </row>
    <row r="31" spans="1:14" ht="24" customHeight="1">
      <c r="A31" s="3" t="s">
        <v>52</v>
      </c>
      <c r="E31" s="28">
        <f aca="true" t="shared" si="3" ref="E31:E43">SUM(F31:G31)</f>
        <v>219135</v>
      </c>
      <c r="F31" s="29">
        <v>110281</v>
      </c>
      <c r="G31" s="30">
        <v>108854</v>
      </c>
      <c r="H31" s="28">
        <f aca="true" t="shared" si="4" ref="H31:H43">SUM(I31:J31)</f>
        <v>219949</v>
      </c>
      <c r="I31" s="29">
        <v>110688</v>
      </c>
      <c r="J31" s="30">
        <v>109261</v>
      </c>
      <c r="K31" s="5" t="s">
        <v>27</v>
      </c>
      <c r="M31" s="5"/>
      <c r="N31" s="5"/>
    </row>
    <row r="32" spans="1:14" ht="24" customHeight="1">
      <c r="A32" s="3" t="s">
        <v>53</v>
      </c>
      <c r="E32" s="28">
        <f t="shared" si="3"/>
        <v>647610</v>
      </c>
      <c r="F32" s="29">
        <v>318037</v>
      </c>
      <c r="G32" s="30">
        <v>329573</v>
      </c>
      <c r="H32" s="28">
        <f t="shared" si="4"/>
        <v>654206</v>
      </c>
      <c r="I32" s="29">
        <v>321124</v>
      </c>
      <c r="J32" s="30">
        <v>333082</v>
      </c>
      <c r="K32" s="5" t="s">
        <v>28</v>
      </c>
      <c r="L32" s="5"/>
      <c r="M32" s="5"/>
      <c r="N32" s="5"/>
    </row>
    <row r="33" spans="1:14" ht="24" customHeight="1">
      <c r="A33" s="3" t="s">
        <v>54</v>
      </c>
      <c r="E33" s="28">
        <f t="shared" si="3"/>
        <v>449621</v>
      </c>
      <c r="F33" s="29">
        <v>223148</v>
      </c>
      <c r="G33" s="30">
        <v>226473</v>
      </c>
      <c r="H33" s="28">
        <f t="shared" si="4"/>
        <v>453819</v>
      </c>
      <c r="I33" s="29">
        <v>225373</v>
      </c>
      <c r="J33" s="30">
        <v>228446</v>
      </c>
      <c r="K33" s="5" t="s">
        <v>29</v>
      </c>
      <c r="L33" s="5"/>
      <c r="M33" s="5"/>
      <c r="N33" s="5"/>
    </row>
    <row r="34" spans="1:14" ht="24" customHeight="1">
      <c r="A34" s="3" t="s">
        <v>55</v>
      </c>
      <c r="E34" s="28">
        <f t="shared" si="3"/>
        <v>250779</v>
      </c>
      <c r="F34" s="29">
        <v>123954</v>
      </c>
      <c r="G34" s="30">
        <v>126825</v>
      </c>
      <c r="H34" s="28">
        <f t="shared" si="4"/>
        <v>250003</v>
      </c>
      <c r="I34" s="29">
        <v>123407</v>
      </c>
      <c r="J34" s="30">
        <v>126596</v>
      </c>
      <c r="K34" s="17" t="s">
        <v>30</v>
      </c>
      <c r="L34" s="5"/>
      <c r="M34" s="5"/>
      <c r="N34" s="5"/>
    </row>
    <row r="35" spans="1:14" ht="24" customHeight="1">
      <c r="A35" s="3" t="s">
        <v>56</v>
      </c>
      <c r="E35" s="28">
        <f t="shared" si="3"/>
        <v>536977</v>
      </c>
      <c r="F35" s="29">
        <v>270768</v>
      </c>
      <c r="G35" s="30">
        <v>266209</v>
      </c>
      <c r="H35" s="28">
        <f t="shared" si="4"/>
        <v>538344</v>
      </c>
      <c r="I35" s="29">
        <v>271097</v>
      </c>
      <c r="J35" s="30">
        <v>267247</v>
      </c>
      <c r="K35" s="5" t="s">
        <v>31</v>
      </c>
      <c r="L35" s="5"/>
      <c r="M35" s="5"/>
      <c r="N35" s="5"/>
    </row>
    <row r="36" spans="1:14" ht="24" customHeight="1">
      <c r="A36" s="3" t="s">
        <v>57</v>
      </c>
      <c r="E36" s="28">
        <f t="shared" si="3"/>
        <v>823494</v>
      </c>
      <c r="F36" s="29">
        <v>403218</v>
      </c>
      <c r="G36" s="30">
        <v>420276</v>
      </c>
      <c r="H36" s="28">
        <f t="shared" si="4"/>
        <v>828930</v>
      </c>
      <c r="I36" s="29">
        <v>405852</v>
      </c>
      <c r="J36" s="30">
        <v>423078</v>
      </c>
      <c r="K36" s="5" t="s">
        <v>32</v>
      </c>
      <c r="L36" s="5"/>
      <c r="M36" s="5"/>
      <c r="N36" s="5"/>
    </row>
    <row r="37" spans="1:14" s="1" customFormat="1" ht="24" customHeight="1">
      <c r="A37" s="3" t="s">
        <v>58</v>
      </c>
      <c r="E37" s="28">
        <f t="shared" si="3"/>
        <v>826169</v>
      </c>
      <c r="F37" s="29">
        <v>416492</v>
      </c>
      <c r="G37" s="30">
        <v>409677</v>
      </c>
      <c r="H37" s="28">
        <f t="shared" si="4"/>
        <v>834447</v>
      </c>
      <c r="I37" s="29">
        <v>421137</v>
      </c>
      <c r="J37" s="30">
        <v>413310</v>
      </c>
      <c r="K37" s="5" t="s">
        <v>33</v>
      </c>
      <c r="L37" s="5"/>
      <c r="M37" s="6"/>
      <c r="N37" s="6"/>
    </row>
    <row r="38" spans="1:14" ht="24" customHeight="1">
      <c r="A38" s="3" t="s">
        <v>59</v>
      </c>
      <c r="E38" s="28">
        <f t="shared" si="3"/>
        <v>842613</v>
      </c>
      <c r="F38" s="29">
        <v>409345</v>
      </c>
      <c r="G38" s="30">
        <v>433268</v>
      </c>
      <c r="H38" s="28">
        <f t="shared" si="4"/>
        <v>843904</v>
      </c>
      <c r="I38" s="29">
        <v>409777</v>
      </c>
      <c r="J38" s="30">
        <v>434127</v>
      </c>
      <c r="K38" s="17" t="s">
        <v>34</v>
      </c>
      <c r="L38" s="5"/>
      <c r="M38" s="5"/>
      <c r="N38" s="5"/>
    </row>
    <row r="39" spans="1:14" ht="24" customHeight="1">
      <c r="A39" s="3" t="s">
        <v>60</v>
      </c>
      <c r="E39" s="28">
        <f t="shared" si="3"/>
        <v>808961</v>
      </c>
      <c r="F39" s="29">
        <v>391585</v>
      </c>
      <c r="G39" s="30">
        <v>417376</v>
      </c>
      <c r="H39" s="28">
        <f t="shared" si="4"/>
        <v>821905</v>
      </c>
      <c r="I39" s="29">
        <v>397547</v>
      </c>
      <c r="J39" s="30">
        <v>424358</v>
      </c>
      <c r="K39" s="5" t="s">
        <v>35</v>
      </c>
      <c r="L39" s="5"/>
      <c r="M39" s="5"/>
      <c r="N39" s="5"/>
    </row>
    <row r="40" spans="1:14" ht="24" customHeight="1">
      <c r="A40" s="3" t="s">
        <v>61</v>
      </c>
      <c r="E40" s="28">
        <f t="shared" si="3"/>
        <v>452017</v>
      </c>
      <c r="F40" s="29">
        <v>219731</v>
      </c>
      <c r="G40" s="30">
        <v>232286</v>
      </c>
      <c r="H40" s="28">
        <f t="shared" si="4"/>
        <v>462510</v>
      </c>
      <c r="I40" s="29">
        <v>224706</v>
      </c>
      <c r="J40" s="30">
        <v>237804</v>
      </c>
      <c r="K40" s="5" t="s">
        <v>36</v>
      </c>
      <c r="L40" s="5"/>
      <c r="M40" s="5"/>
      <c r="N40" s="5"/>
    </row>
    <row r="41" spans="1:14" ht="24" customHeight="1">
      <c r="A41" s="3" t="s">
        <v>62</v>
      </c>
      <c r="E41" s="28">
        <f t="shared" si="3"/>
        <v>195068</v>
      </c>
      <c r="F41" s="29">
        <v>93893</v>
      </c>
      <c r="G41" s="30">
        <v>101175</v>
      </c>
      <c r="H41" s="28">
        <f t="shared" si="4"/>
        <v>194990</v>
      </c>
      <c r="I41" s="29">
        <v>93847</v>
      </c>
      <c r="J41" s="30">
        <v>101143</v>
      </c>
      <c r="K41" s="5" t="s">
        <v>37</v>
      </c>
      <c r="L41" s="5"/>
      <c r="M41" s="5"/>
      <c r="N41" s="5"/>
    </row>
    <row r="42" spans="1:14" ht="24" customHeight="1">
      <c r="A42" s="3" t="s">
        <v>63</v>
      </c>
      <c r="E42" s="28">
        <f t="shared" si="3"/>
        <v>453982</v>
      </c>
      <c r="F42" s="29">
        <v>219885</v>
      </c>
      <c r="G42" s="30">
        <v>234097</v>
      </c>
      <c r="H42" s="28">
        <f t="shared" si="4"/>
        <v>456681</v>
      </c>
      <c r="I42" s="29">
        <v>221335</v>
      </c>
      <c r="J42" s="30">
        <v>235346</v>
      </c>
      <c r="K42" s="5" t="s">
        <v>38</v>
      </c>
      <c r="L42" s="5"/>
      <c r="M42" s="5"/>
      <c r="N42" s="5"/>
    </row>
    <row r="43" spans="1:14" ht="24" customHeight="1">
      <c r="A43" s="13" t="s">
        <v>66</v>
      </c>
      <c r="B43" s="13"/>
      <c r="C43" s="13"/>
      <c r="D43" s="13"/>
      <c r="E43" s="31">
        <f t="shared" si="3"/>
        <v>486797</v>
      </c>
      <c r="F43" s="31">
        <v>245570</v>
      </c>
      <c r="G43" s="32">
        <v>241227</v>
      </c>
      <c r="H43" s="31">
        <f t="shared" si="4"/>
        <v>494416</v>
      </c>
      <c r="I43" s="31">
        <v>250014</v>
      </c>
      <c r="J43" s="32">
        <v>244402</v>
      </c>
      <c r="K43" s="13" t="s">
        <v>39</v>
      </c>
      <c r="L43" s="13"/>
      <c r="M43" s="5"/>
      <c r="N43" s="5"/>
    </row>
    <row r="44" spans="1:14" s="4" customFormat="1" ht="24" customHeight="1">
      <c r="A44" s="18"/>
      <c r="B44" s="18" t="s">
        <v>73</v>
      </c>
      <c r="C44" s="18"/>
      <c r="D44" s="18"/>
      <c r="E44" s="46"/>
      <c r="F44" s="46"/>
      <c r="G44" s="46"/>
      <c r="H44" s="18" t="s">
        <v>74</v>
      </c>
      <c r="I44" s="46"/>
      <c r="J44" s="46"/>
      <c r="K44" s="18"/>
      <c r="L44" s="18"/>
      <c r="M44" s="18"/>
      <c r="N44" s="18"/>
    </row>
    <row r="45" spans="1:14" s="4" customFormat="1" ht="18.75" customHeight="1">
      <c r="A45" s="18"/>
      <c r="B45" s="4" t="s">
        <v>76</v>
      </c>
      <c r="C45" s="18"/>
      <c r="D45" s="18"/>
      <c r="E45" s="46"/>
      <c r="F45" s="46"/>
      <c r="G45" s="46"/>
      <c r="H45" s="20" t="s">
        <v>75</v>
      </c>
      <c r="I45" s="46"/>
      <c r="J45" s="46"/>
      <c r="K45" s="18"/>
      <c r="L45" s="18"/>
      <c r="M45" s="18"/>
      <c r="N45" s="18"/>
    </row>
    <row r="46" spans="1:4" s="11" customFormat="1" ht="18" customHeight="1">
      <c r="A46" s="4"/>
      <c r="B46" s="4"/>
      <c r="C46" s="4"/>
      <c r="D46" s="19"/>
    </row>
    <row r="47" spans="1:6" s="11" customFormat="1" ht="18" customHeight="1">
      <c r="A47" s="4"/>
      <c r="B47" s="20"/>
      <c r="C47" s="21"/>
      <c r="D47" s="21"/>
      <c r="E47" s="12"/>
      <c r="F47" s="12"/>
    </row>
    <row r="48" s="5" customFormat="1" ht="21"/>
    <row r="49" s="5" customFormat="1" ht="21"/>
    <row r="50" s="5" customFormat="1" ht="21"/>
    <row r="51" s="5" customFormat="1" ht="21"/>
    <row r="52" s="5" customFormat="1" ht="21"/>
    <row r="53" s="5" customFormat="1" ht="21"/>
    <row r="54" s="5" customFormat="1" ht="21"/>
    <row r="55" s="5" customFormat="1" ht="21"/>
    <row r="56" s="5" customFormat="1" ht="21"/>
    <row r="57" s="5" customFormat="1" ht="21"/>
    <row r="58" s="5" customFormat="1" ht="21"/>
    <row r="59" s="5" customFormat="1" ht="21"/>
    <row r="60" s="5" customFormat="1" ht="21"/>
    <row r="61" s="5" customFormat="1" ht="21"/>
    <row r="62" s="5" customFormat="1" ht="21"/>
    <row r="63" s="5" customFormat="1" ht="21"/>
    <row r="64" s="5" customFormat="1" ht="21"/>
    <row r="65" s="5" customFormat="1" ht="21"/>
    <row r="66" s="5" customFormat="1" ht="21"/>
    <row r="67" s="5" customFormat="1" ht="21"/>
    <row r="68" s="5" customFormat="1" ht="21"/>
    <row r="69" s="5" customFormat="1" ht="21"/>
    <row r="70" s="5" customFormat="1" ht="21"/>
    <row r="71" s="5" customFormat="1" ht="21"/>
    <row r="72" s="5" customFormat="1" ht="21"/>
    <row r="73" s="5" customFormat="1" ht="21"/>
    <row r="74" s="5" customFormat="1" ht="21"/>
    <row r="75" s="5" customFormat="1" ht="21"/>
    <row r="76" s="5" customFormat="1" ht="21"/>
    <row r="77" s="5" customFormat="1" ht="21"/>
    <row r="78" s="5" customFormat="1" ht="21"/>
    <row r="79" s="5" customFormat="1" ht="21"/>
    <row r="80" s="5" customFormat="1" ht="21"/>
    <row r="81" s="5" customFormat="1" ht="21"/>
    <row r="82" s="5" customFormat="1" ht="21"/>
    <row r="83" s="5" customFormat="1" ht="21"/>
    <row r="84" s="5" customFormat="1" ht="21"/>
    <row r="85" s="5" customFormat="1" ht="21"/>
    <row r="86" s="5" customFormat="1" ht="21"/>
    <row r="87" s="5" customFormat="1" ht="21"/>
    <row r="88" s="5" customFormat="1" ht="21"/>
    <row r="89" s="5" customFormat="1" ht="21"/>
    <row r="90" s="5" customFormat="1" ht="21"/>
    <row r="91" s="5" customFormat="1" ht="21"/>
    <row r="92" s="5" customFormat="1" ht="21"/>
    <row r="93" s="5" customFormat="1" ht="21"/>
    <row r="94" s="5" customFormat="1" ht="21"/>
    <row r="95" s="5" customFormat="1" ht="21"/>
    <row r="96" s="5" customFormat="1" ht="21"/>
    <row r="97" s="5" customFormat="1" ht="21"/>
    <row r="98" s="5" customFormat="1" ht="21"/>
    <row r="99" s="5" customFormat="1" ht="21"/>
    <row r="100" s="5" customFormat="1" ht="21"/>
    <row r="101" s="5" customFormat="1" ht="21"/>
    <row r="102" s="5" customFormat="1" ht="21"/>
    <row r="103" s="5" customFormat="1" ht="21"/>
    <row r="104" s="5" customFormat="1" ht="21"/>
    <row r="105" s="5" customFormat="1" ht="21"/>
    <row r="106" s="5" customFormat="1" ht="21"/>
    <row r="107" s="5" customFormat="1" ht="21"/>
    <row r="108" s="5" customFormat="1" ht="21"/>
    <row r="109" s="5" customFormat="1" ht="21"/>
    <row r="110" s="5" customFormat="1" ht="21"/>
    <row r="111" s="5" customFormat="1" ht="21"/>
    <row r="112" s="5" customFormat="1" ht="21"/>
    <row r="113" s="5" customFormat="1" ht="21"/>
    <row r="114" s="5" customFormat="1" ht="21"/>
    <row r="115" s="5" customFormat="1" ht="21"/>
    <row r="116" s="5" customFormat="1" ht="21"/>
    <row r="117" s="5" customFormat="1" ht="21"/>
    <row r="118" s="5" customFormat="1" ht="21"/>
    <row r="119" s="5" customFormat="1" ht="21"/>
    <row r="120" s="5" customFormat="1" ht="21"/>
    <row r="121" s="5" customFormat="1" ht="21"/>
    <row r="122" s="5" customFormat="1" ht="21"/>
    <row r="123" s="5" customFormat="1" ht="21"/>
    <row r="124" s="5" customFormat="1" ht="21"/>
    <row r="125" s="5" customFormat="1" ht="21"/>
    <row r="126" s="5" customFormat="1" ht="21"/>
    <row r="127" s="5" customFormat="1" ht="21"/>
    <row r="128" s="5" customFormat="1" ht="21"/>
    <row r="129" s="5" customFormat="1" ht="21"/>
    <row r="130" s="5" customFormat="1" ht="21"/>
    <row r="131" s="5" customFormat="1" ht="21"/>
    <row r="132" s="5" customFormat="1" ht="21"/>
    <row r="133" s="5" customFormat="1" ht="21"/>
    <row r="134" s="5" customFormat="1" ht="21"/>
    <row r="135" s="5" customFormat="1" ht="21"/>
    <row r="136" s="5" customFormat="1" ht="21"/>
    <row r="137" s="5" customFormat="1" ht="21"/>
    <row r="138" s="5" customFormat="1" ht="21"/>
    <row r="139" s="5" customFormat="1" ht="21"/>
    <row r="140" s="5" customFormat="1" ht="21"/>
    <row r="141" s="5" customFormat="1" ht="21"/>
    <row r="142" s="5" customFormat="1" ht="21"/>
    <row r="143" s="5" customFormat="1" ht="21">
      <c r="A143" s="3"/>
    </row>
  </sheetData>
  <sheetProtection/>
  <mergeCells count="10">
    <mergeCell ref="E3:G3"/>
    <mergeCell ref="H3:J3"/>
    <mergeCell ref="A3:D5"/>
    <mergeCell ref="K3:L5"/>
    <mergeCell ref="A27:D29"/>
    <mergeCell ref="E27:G27"/>
    <mergeCell ref="H27:J27"/>
    <mergeCell ref="K27:L29"/>
    <mergeCell ref="A6:D6"/>
    <mergeCell ref="K6:M6"/>
  </mergeCells>
  <printOptions/>
  <pageMargins left="0.9055118110236221" right="0.35433070866141736" top="0.7874015748031497" bottom="0.787401574803149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nsochtburi9c5b</cp:lastModifiedBy>
  <cp:lastPrinted>2007-08-15T08:57:19Z</cp:lastPrinted>
  <dcterms:created xsi:type="dcterms:W3CDTF">2004-08-16T17:13:42Z</dcterms:created>
  <dcterms:modified xsi:type="dcterms:W3CDTF">2008-04-08T08:58:03Z</dcterms:modified>
  <cp:category/>
  <cp:version/>
  <cp:contentType/>
  <cp:contentStatus/>
</cp:coreProperties>
</file>