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0452" windowHeight="5784"/>
  </bookViews>
  <sheets>
    <sheet name="ตัวชี้วัด" sheetId="1" r:id="rId1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25725"/>
</workbook>
</file>

<file path=xl/calcChain.xml><?xml version="1.0" encoding="utf-8"?>
<calcChain xmlns="http://schemas.openxmlformats.org/spreadsheetml/2006/main">
  <c r="F8" i="1"/>
  <c r="G8"/>
  <c r="H8"/>
</calcChain>
</file>

<file path=xl/sharedStrings.xml><?xml version="1.0" encoding="utf-8"?>
<sst xmlns="http://schemas.openxmlformats.org/spreadsheetml/2006/main" count="149" uniqueCount="119">
  <si>
    <t>http://service.nso.go.th/nso/web/statseries/statseries23.html</t>
  </si>
  <si>
    <t>Department of Tourism</t>
  </si>
  <si>
    <t>(11)</t>
  </si>
  <si>
    <t xml:space="preserve">กรมการท่องเที่ยว     </t>
  </si>
  <si>
    <t>Information and Communication Technology Survey establishment</t>
  </si>
  <si>
    <t>(10)</t>
  </si>
  <si>
    <t xml:space="preserve">การสำรวจข้อมูลเทคโนโลยีสารสนเทศและการสื่อสาร </t>
  </si>
  <si>
    <t>Department of Land Transport, Ministry of Transport  and Communications</t>
  </si>
  <si>
    <t>(9)</t>
  </si>
  <si>
    <t>กรมการขนส่งทางบก กระทรวงคมนาคม </t>
  </si>
  <si>
    <t>Nakhon Ratchasima Provincial Agricultural Extension Office</t>
  </si>
  <si>
    <t>(8)</t>
  </si>
  <si>
    <t xml:space="preserve">สำนักงานเกษตรจังหวัดนครราชสีมา </t>
  </si>
  <si>
    <t>Office of the National Economic and Social Development Board</t>
  </si>
  <si>
    <t>(7)</t>
  </si>
  <si>
    <t>สำนักงานคณะกรรมการพัฒนาการเศรษฐกิจและสังคมแห่งชาติ</t>
  </si>
  <si>
    <t>Poverty Mapping</t>
  </si>
  <si>
    <t>(6)</t>
  </si>
  <si>
    <t>แผนที่ความยากจน</t>
  </si>
  <si>
    <t>Household Socio-economic Survey, Nakhon Ratchasima Provincial Statistical Office</t>
  </si>
  <si>
    <t>(5)</t>
  </si>
  <si>
    <t>สำรวจภาวะเศรษฐกิจและสังคมของครัวเรือน สนง.สถิติจังหวัดนครราชสีมา</t>
  </si>
  <si>
    <t>Ministry of Labour</t>
  </si>
  <si>
    <t>(4)</t>
  </si>
  <si>
    <t>กระทรวงแรงงานและสวัสดิการสังคม</t>
  </si>
  <si>
    <t>Labour Force Survey, Nakhon Ratchasima Provincial Statistical Office</t>
  </si>
  <si>
    <t>(3)</t>
  </si>
  <si>
    <t>สำรวจภาวะการทำงานของประชากร สนง.สถิติจังหวัดนครราชสีมา</t>
  </si>
  <si>
    <t xml:space="preserve">Nakhon Ratchasima Provincial Health Office </t>
  </si>
  <si>
    <t>(2)</t>
  </si>
  <si>
    <t>สำนักงานสาธารณสุขจังหวัดนครราชสีมา</t>
  </si>
  <si>
    <t>Department of Provincial Administration</t>
  </si>
  <si>
    <t>(1)</t>
  </si>
  <si>
    <t xml:space="preserve">Source: </t>
  </si>
  <si>
    <t>กรมการปกครอง</t>
  </si>
  <si>
    <t>ที่มา:</t>
  </si>
  <si>
    <r>
      <t xml:space="preserve">Growth rate of   foreignersi visitor arrivals in province   </t>
    </r>
    <r>
      <rPr>
        <vertAlign val="superscript"/>
        <sz val="14"/>
        <rFont val="TH SarabunPSK"/>
        <family val="2"/>
      </rPr>
      <t xml:space="preserve">(11) </t>
    </r>
  </si>
  <si>
    <r>
      <t xml:space="preserve">อัตราการขยายตัวของผู้เยี่ยมเยือนต่างประเทศที่ที่เดินทางมายังจังหวัด </t>
    </r>
    <r>
      <rPr>
        <vertAlign val="superscript"/>
        <sz val="14"/>
        <rFont val="TH SarabunPSK"/>
        <family val="2"/>
      </rPr>
      <t xml:space="preserve">(11) </t>
    </r>
  </si>
  <si>
    <r>
      <t>Growth rate of Thai visitor  arrivals in province</t>
    </r>
    <r>
      <rPr>
        <vertAlign val="superscript"/>
        <sz val="14"/>
        <rFont val="TH SarabunPSK"/>
        <family val="2"/>
      </rPr>
      <t xml:space="preserve">   (11) </t>
    </r>
  </si>
  <si>
    <r>
      <t xml:space="preserve">อัตราการขยายตัวของผู้เยี่ยมเยือนไทยที่เดินทางมายังจังหวัด </t>
    </r>
    <r>
      <rPr>
        <vertAlign val="superscript"/>
        <sz val="14"/>
        <rFont val="TH SarabunPSK"/>
        <family val="2"/>
      </rPr>
      <t xml:space="preserve">(11) </t>
    </r>
  </si>
  <si>
    <r>
      <t xml:space="preserve">Growth rate of visitor arrivals in province   </t>
    </r>
    <r>
      <rPr>
        <vertAlign val="superscript"/>
        <sz val="14"/>
        <rFont val="TH SarabunPSK"/>
        <family val="2"/>
      </rPr>
      <t xml:space="preserve">(11) </t>
    </r>
  </si>
  <si>
    <r>
      <t>อัตราการขยายตัวของผู้เยี่ยมเยือนที่เดินทางมายังจังหวัด</t>
    </r>
    <r>
      <rPr>
        <vertAlign val="superscript"/>
        <sz val="14"/>
        <rFont val="TH SarabunPSK"/>
        <family val="2"/>
      </rPr>
      <t xml:space="preserve">(11) </t>
    </r>
  </si>
  <si>
    <r>
      <t xml:space="preserve">Number of hotel and resort   </t>
    </r>
    <r>
      <rPr>
        <vertAlign val="superscript"/>
        <sz val="14"/>
        <rFont val="TH SarabunPSK"/>
        <family val="2"/>
      </rPr>
      <t xml:space="preserve"> (11) </t>
    </r>
  </si>
  <si>
    <r>
      <t xml:space="preserve">จำนวนโรงแรม/รีสอร์ท  </t>
    </r>
    <r>
      <rPr>
        <vertAlign val="superscript"/>
        <sz val="14"/>
        <rFont val="TH SarabunPSK"/>
        <family val="2"/>
      </rPr>
      <t xml:space="preserve"> (11) </t>
    </r>
  </si>
  <si>
    <r>
      <t xml:space="preserve">Ratio of internet user per 100 population  </t>
    </r>
    <r>
      <rPr>
        <vertAlign val="superscript"/>
        <sz val="14"/>
        <rFont val="TH SarabunPSK"/>
        <family val="2"/>
      </rPr>
      <t xml:space="preserve"> (10) </t>
    </r>
  </si>
  <si>
    <r>
      <t xml:space="preserve">อัตราส่วนผู้ใช้อินเทอร์เน็ตต่อประชากร 100 คน   </t>
    </r>
    <r>
      <rPr>
        <vertAlign val="superscript"/>
        <sz val="14"/>
        <rFont val="TH SarabunPSK"/>
        <family val="2"/>
      </rPr>
      <t xml:space="preserve">(10) </t>
    </r>
  </si>
  <si>
    <r>
      <t xml:space="preserve">Ratio of computer per 100 population   </t>
    </r>
    <r>
      <rPr>
        <vertAlign val="superscript"/>
        <sz val="14"/>
        <rFont val="TH SarabunPSK"/>
        <family val="2"/>
      </rPr>
      <t xml:space="preserve">(10) </t>
    </r>
  </si>
  <si>
    <r>
      <t xml:space="preserve">อัตราส่วนคอมพิวเตอร์ต่อประชากร 100 คน  </t>
    </r>
    <r>
      <rPr>
        <vertAlign val="superscript"/>
        <sz val="14"/>
        <rFont val="TH SarabunPSK"/>
        <family val="2"/>
      </rPr>
      <t xml:space="preserve">(10) </t>
    </r>
  </si>
  <si>
    <r>
      <t>Proportion of population 6 years and over accessing  to mobile phone</t>
    </r>
    <r>
      <rPr>
        <vertAlign val="superscript"/>
        <sz val="14"/>
        <rFont val="TH SarabunPSK"/>
        <family val="2"/>
      </rPr>
      <t xml:space="preserve"> (10) </t>
    </r>
  </si>
  <si>
    <r>
      <t xml:space="preserve">สัดส่วนของประชากรอายุ 6 ปีขึ้นไปที่มีโทรศัพท์มือถือ  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</si>
  <si>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population 6 years and over accessing  to internet  </t>
    </r>
    <r>
      <rPr>
        <vertAlign val="superscript"/>
        <sz val="14"/>
        <rFont val="TH SarabunPSK"/>
        <family val="2"/>
      </rPr>
      <t xml:space="preserve"> (10) </t>
    </r>
  </si>
  <si>
    <r>
      <t xml:space="preserve">สัดส่วนของประชากรอายุ 6 ปีขึ้นไปที่ใช้อินเทอร์เน็ต 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</si>
  <si>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population 6 years and over accessing  to computer 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</si>
  <si>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สัดส่วนของประชากรอายุ 6 ปีขึ้นไปที่ใช้คอมพิวเตอร์  </t>
    </r>
    <r>
      <rPr>
        <vertAlign val="superscript"/>
        <sz val="14"/>
        <rFont val="TH SarabunPSK"/>
        <family val="2"/>
      </rPr>
      <t xml:space="preserve">(10) </t>
    </r>
  </si>
  <si>
    <r>
      <t xml:space="preserve">Growth rate of motorcycle registered    </t>
    </r>
    <r>
      <rPr>
        <vertAlign val="superscript"/>
        <sz val="14"/>
        <color indexed="8"/>
        <rFont val="TH SarabunPSK"/>
        <family val="2"/>
      </rPr>
      <t xml:space="preserve">(9) </t>
    </r>
  </si>
  <si>
    <r>
      <t xml:space="preserve">อัตราเพิ่มของรถจักรยานยนต์ที่จดทะเบียน  </t>
    </r>
    <r>
      <rPr>
        <vertAlign val="superscript"/>
        <sz val="14"/>
        <color indexed="8"/>
        <rFont val="TH SarabunPSK"/>
        <family val="2"/>
      </rPr>
      <t xml:space="preserve">(9) </t>
    </r>
  </si>
  <si>
    <r>
      <t xml:space="preserve">Proportion of farm holding land per total land   </t>
    </r>
    <r>
      <rPr>
        <vertAlign val="superscript"/>
        <sz val="14"/>
        <rFont val="TH SarabunPSK"/>
        <family val="2"/>
      </rPr>
      <t xml:space="preserve"> (8)</t>
    </r>
    <r>
      <rPr>
        <sz val="14"/>
        <rFont val="TH SarabunPSK"/>
        <family val="2"/>
      </rPr>
      <t xml:space="preserve"> 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</si>
  <si>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 xml:space="preserve">(8) </t>
    </r>
  </si>
  <si>
    <r>
      <t xml:space="preserve">GPP per capita  </t>
    </r>
    <r>
      <rPr>
        <vertAlign val="superscript"/>
        <sz val="14"/>
        <rFont val="TH SarabunPSK"/>
        <family val="2"/>
      </rPr>
      <t xml:space="preserve">  (7) </t>
    </r>
  </si>
  <si>
    <r>
      <t xml:space="preserve">ผลิตภัณฑ์มวลรวมจังหวัดต่อหัว </t>
    </r>
    <r>
      <rPr>
        <vertAlign val="superscript"/>
        <sz val="14"/>
        <rFont val="TH SarabunPSK"/>
        <family val="2"/>
      </rPr>
      <t xml:space="preserve">(7) </t>
    </r>
  </si>
  <si>
    <r>
      <t xml:space="preserve">Growth rate of GPP at 2002 prices  </t>
    </r>
    <r>
      <rPr>
        <vertAlign val="superscript"/>
        <sz val="14"/>
        <color indexed="8"/>
        <rFont val="TH SarabunPSK"/>
        <family val="2"/>
      </rPr>
      <t xml:space="preserve">    (7) </t>
    </r>
  </si>
  <si>
    <r>
      <t xml:space="preserve">อัตราการขยายตัวของผลิตภัณฑ์มวลรวมจังหวัด ราคาคงที่ ณ ปีฐาน 2545  </t>
    </r>
    <r>
      <rPr>
        <vertAlign val="superscript"/>
        <sz val="14"/>
        <color indexed="8"/>
        <rFont val="TH SarabunPSK"/>
        <family val="2"/>
      </rPr>
      <t xml:space="preserve"> (7) </t>
    </r>
  </si>
  <si>
    <t>(2017)</t>
  </si>
  <si>
    <t>(2016)</t>
  </si>
  <si>
    <t>(2015)</t>
  </si>
  <si>
    <t>(2014)</t>
  </si>
  <si>
    <t>(2013)</t>
  </si>
  <si>
    <t>(2012)</t>
  </si>
  <si>
    <t>Indicator</t>
  </si>
  <si>
    <t>ตัวชี้วัด</t>
  </si>
  <si>
    <t>Provincial Key Indicators (Cont.)</t>
  </si>
  <si>
    <t>ตัวชี้วัดที่สำคัญของจังหวัด (ต่อ)</t>
  </si>
  <si>
    <r>
      <t xml:space="preserve">Headcount ratio: expenditure based   </t>
    </r>
    <r>
      <rPr>
        <vertAlign val="superscript"/>
        <sz val="14"/>
        <color indexed="8"/>
        <rFont val="TH SarabunPSK"/>
        <family val="2"/>
      </rPr>
      <t xml:space="preserve"> (6) </t>
    </r>
  </si>
  <si>
    <t>-</t>
  </si>
  <si>
    <r>
      <t xml:space="preserve">สัดส่วนคนจนด้านค่าใช้จ่าย   </t>
    </r>
    <r>
      <rPr>
        <vertAlign val="superscript"/>
        <sz val="14"/>
        <color indexed="8"/>
        <rFont val="TH SarabunPSK"/>
        <family val="2"/>
      </rPr>
      <t xml:space="preserve">(6) </t>
    </r>
  </si>
  <si>
    <r>
      <t xml:space="preserve">Headcount ratio: income based       </t>
    </r>
    <r>
      <rPr>
        <vertAlign val="superscript"/>
        <sz val="14"/>
        <color indexed="8"/>
        <rFont val="TH SarabunPSK"/>
        <family val="2"/>
      </rPr>
      <t xml:space="preserve">(6) </t>
    </r>
  </si>
  <si>
    <r>
      <t xml:space="preserve">สัดส่วนคนจนด้านรายได้  </t>
    </r>
    <r>
      <rPr>
        <vertAlign val="superscript"/>
        <sz val="14"/>
        <color indexed="8"/>
        <rFont val="TH SarabunPSK"/>
        <family val="2"/>
      </rPr>
      <t xml:space="preserve">(6) </t>
    </r>
  </si>
  <si>
    <t>Quintile 10 Group</t>
  </si>
  <si>
    <t>( 10 กลุ่ม )</t>
  </si>
  <si>
    <t>Dedile 5 Group</t>
  </si>
  <si>
    <t>( 5 กลุ่ม )</t>
  </si>
  <si>
    <r>
      <t xml:space="preserve">GINI coefficient: expenditure based   </t>
    </r>
    <r>
      <rPr>
        <vertAlign val="superscript"/>
        <sz val="14"/>
        <rFont val="TH SarabunPSK"/>
        <family val="2"/>
      </rPr>
      <t xml:space="preserve">  (5) </t>
    </r>
  </si>
  <si>
    <r>
      <t xml:space="preserve">สัมประสิทธิ์ของความไม่เสมอภาคด้านค่าใช้จ่าย </t>
    </r>
    <r>
      <rPr>
        <vertAlign val="superscript"/>
        <sz val="14"/>
        <rFont val="TH SarabunPSK"/>
        <family val="2"/>
      </rPr>
      <t>(5)</t>
    </r>
    <r>
      <rPr>
        <sz val="14"/>
        <rFont val="TH SarabunPSK"/>
        <family val="2"/>
      </rPr>
      <t xml:space="preserve"> </t>
    </r>
  </si>
  <si>
    <r>
      <t xml:space="preserve">Average monthly expenditures </t>
    </r>
    <r>
      <rPr>
        <vertAlign val="superscript"/>
        <sz val="14"/>
        <rFont val="TH SarabunPSK"/>
        <family val="2"/>
      </rPr>
      <t xml:space="preserve">   (5)</t>
    </r>
  </si>
  <si>
    <r>
      <t xml:space="preserve">ค่าใช้จ่ายเฉลี่ยต่อเดือน  </t>
    </r>
    <r>
      <rPr>
        <vertAlign val="superscript"/>
        <sz val="14"/>
        <rFont val="TH SarabunPSK"/>
        <family val="2"/>
      </rPr>
      <t>(5)</t>
    </r>
    <r>
      <rPr>
        <sz val="14"/>
        <rFont val="TH SarabunPSK"/>
        <family val="2"/>
      </rPr>
      <t xml:space="preserve"> </t>
    </r>
  </si>
  <si>
    <r>
      <t xml:space="preserve">Average monthly income   </t>
    </r>
    <r>
      <rPr>
        <vertAlign val="superscript"/>
        <sz val="14"/>
        <rFont val="TH SarabunPSK"/>
        <family val="2"/>
      </rPr>
      <t>(5)</t>
    </r>
    <r>
      <rPr>
        <sz val="14"/>
        <rFont val="TH SarabunPSK"/>
        <family val="2"/>
      </rPr>
      <t xml:space="preserve"> </t>
    </r>
  </si>
  <si>
    <r>
      <t xml:space="preserve">รายได้เฉลี่ยต่อเดือน  </t>
    </r>
    <r>
      <rPr>
        <vertAlign val="superscript"/>
        <sz val="14"/>
        <rFont val="TH SarabunPSK"/>
        <family val="2"/>
      </rPr>
      <t xml:space="preserve">(5) </t>
    </r>
  </si>
  <si>
    <r>
      <t xml:space="preserve">Wage rate per day </t>
    </r>
    <r>
      <rPr>
        <vertAlign val="superscript"/>
        <sz val="14"/>
        <rFont val="TH SarabunPSK"/>
        <family val="2"/>
      </rPr>
      <t xml:space="preserve">  (4) </t>
    </r>
  </si>
  <si>
    <r>
      <t xml:space="preserve">อัตราค่าจ้างรายวัน   </t>
    </r>
    <r>
      <rPr>
        <vertAlign val="superscript"/>
        <sz val="14"/>
        <rFont val="TH SarabunPSK"/>
        <family val="2"/>
      </rPr>
      <t xml:space="preserve">(4) </t>
    </r>
  </si>
  <si>
    <r>
      <t xml:space="preserve">Labour force participation rate   </t>
    </r>
    <r>
      <rPr>
        <vertAlign val="superscript"/>
        <sz val="14"/>
        <rFont val="TH SarabunPSK"/>
        <family val="2"/>
      </rPr>
      <t xml:space="preserve"> (3) </t>
    </r>
  </si>
  <si>
    <r>
      <t xml:space="preserve">อัตราการมีส่วนร่วมในกำลังแรงงาน  </t>
    </r>
    <r>
      <rPr>
        <vertAlign val="superscript"/>
        <sz val="14"/>
        <rFont val="TH SarabunPSK"/>
        <family val="2"/>
      </rPr>
      <t xml:space="preserve">(3) </t>
    </r>
  </si>
  <si>
    <r>
      <t xml:space="preserve">Growth rate of employed person    </t>
    </r>
    <r>
      <rPr>
        <vertAlign val="superscript"/>
        <sz val="14"/>
        <rFont val="TH SarabunPSK"/>
        <family val="2"/>
      </rPr>
      <t xml:space="preserve">(3) 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</si>
  <si>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 xml:space="preserve"> (3) </t>
    </r>
  </si>
  <si>
    <r>
      <t xml:space="preserve">Employment rate   </t>
    </r>
    <r>
      <rPr>
        <vertAlign val="superscript"/>
        <sz val="14"/>
        <rFont val="TH SarabunPSK"/>
        <family val="2"/>
      </rPr>
      <t xml:space="preserve"> (3) </t>
    </r>
  </si>
  <si>
    <r>
      <t xml:space="preserve">อัตราการมีงานทำ  </t>
    </r>
    <r>
      <rPr>
        <vertAlign val="superscript"/>
        <sz val="14"/>
        <rFont val="TH SarabunPSK"/>
        <family val="2"/>
      </rPr>
      <t xml:space="preserve"> (3) </t>
    </r>
  </si>
  <si>
    <r>
      <t xml:space="preserve">Unemployment rate by seasonally  </t>
    </r>
    <r>
      <rPr>
        <vertAlign val="superscript"/>
        <sz val="14"/>
        <rFont val="TH SarabunPSK"/>
        <family val="2"/>
      </rPr>
      <t xml:space="preserve">  (3) </t>
    </r>
  </si>
  <si>
    <r>
      <t xml:space="preserve">อัตราการว่างงานตามฤดูกาล </t>
    </r>
    <r>
      <rPr>
        <vertAlign val="superscript"/>
        <sz val="14"/>
        <rFont val="TH SarabunPSK"/>
        <family val="2"/>
      </rPr>
      <t xml:space="preserve"> (3) </t>
    </r>
  </si>
  <si>
    <r>
      <t xml:space="preserve">Unemployment rate </t>
    </r>
    <r>
      <rPr>
        <vertAlign val="superscript"/>
        <sz val="14"/>
        <rFont val="TH SarabunPSK"/>
        <family val="2"/>
      </rPr>
      <t xml:space="preserve">   (3) </t>
    </r>
  </si>
  <si>
    <r>
      <t xml:space="preserve">อัตราการว่างงาน  </t>
    </r>
    <r>
      <rPr>
        <vertAlign val="superscript"/>
        <sz val="14"/>
        <rFont val="TH SarabunPSK"/>
        <family val="2"/>
      </rPr>
      <t xml:space="preserve">(3) </t>
    </r>
  </si>
  <si>
    <r>
      <t xml:space="preserve">Ratio of population per physician      </t>
    </r>
    <r>
      <rPr>
        <vertAlign val="superscript"/>
        <sz val="14"/>
        <rFont val="TH SarabunPSK"/>
        <family val="2"/>
      </rPr>
      <t>(2)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</si>
  <si>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</si>
  <si>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  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</si>
  <si>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</si>
  <si>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  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</si>
  <si>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</si>
  <si>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Crude death rate per 1,000 population   </t>
    </r>
    <r>
      <rPr>
        <vertAlign val="superscript"/>
        <sz val="14"/>
        <rFont val="TH SarabunPSK"/>
        <family val="2"/>
      </rPr>
      <t xml:space="preserve">  (2)</t>
    </r>
  </si>
  <si>
    <r>
      <t xml:space="preserve">อัตราตายต่อประชากร 1,000 คน  </t>
    </r>
    <r>
      <rPr>
        <vertAlign val="superscript"/>
        <sz val="14"/>
        <rFont val="TH SarabunPSK"/>
        <family val="2"/>
      </rPr>
      <t>(2)</t>
    </r>
  </si>
  <si>
    <r>
      <t xml:space="preserve">Crude birth rate per 1,000 population    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</si>
  <si>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</si>
  <si>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 xml:space="preserve">Fertility rate </t>
    </r>
    <r>
      <rPr>
        <vertAlign val="superscript"/>
        <sz val="14"/>
        <color indexed="8"/>
        <rFont val="TH SarabunPSK"/>
        <family val="2"/>
      </rPr>
      <t xml:space="preserve"> (2)</t>
    </r>
  </si>
  <si>
    <r>
      <t xml:space="preserve">อัตราเจริญพันธุ์  </t>
    </r>
    <r>
      <rPr>
        <vertAlign val="superscript"/>
        <sz val="14"/>
        <color indexed="8"/>
        <rFont val="TH SarabunPSK"/>
        <family val="2"/>
      </rPr>
      <t>(2)</t>
    </r>
  </si>
  <si>
    <r>
      <t xml:space="preserve">Sex ratio  </t>
    </r>
    <r>
      <rPr>
        <vertAlign val="superscript"/>
        <sz val="14"/>
        <rFont val="TH SarabunPSK"/>
        <family val="2"/>
      </rPr>
      <t xml:space="preserve"> (1)</t>
    </r>
  </si>
  <si>
    <r>
      <t xml:space="preserve">อัตราส่วนเพศ </t>
    </r>
    <r>
      <rPr>
        <vertAlign val="superscript"/>
        <sz val="14"/>
        <rFont val="TH SarabunPSK"/>
        <family val="2"/>
      </rPr>
      <t>(1)</t>
    </r>
  </si>
  <si>
    <r>
      <t xml:space="preserve">Population density per Sq.Km. </t>
    </r>
    <r>
      <rPr>
        <vertAlign val="superscript"/>
        <sz val="14"/>
        <rFont val="TH SarabunPSK"/>
        <family val="2"/>
      </rPr>
      <t xml:space="preserve"> (1)</t>
    </r>
  </si>
  <si>
    <r>
      <t xml:space="preserve">ความหนาแน่นของประชากรต่อ ตร.กม. </t>
    </r>
    <r>
      <rPr>
        <vertAlign val="superscript"/>
        <sz val="14"/>
        <rFont val="TH SarabunPSK"/>
        <family val="2"/>
      </rPr>
      <t xml:space="preserve"> (1)</t>
    </r>
  </si>
  <si>
    <r>
      <t xml:space="preserve">Population growth rate  </t>
    </r>
    <r>
      <rPr>
        <vertAlign val="superscript"/>
        <sz val="14"/>
        <rFont val="TH SarabunPSK"/>
        <family val="2"/>
      </rPr>
      <t xml:space="preserve"> (1)</t>
    </r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</si>
  <si>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  (1)</t>
    </r>
  </si>
  <si>
    <t>Provincial Key Indicators</t>
  </si>
  <si>
    <t>ตัวชี้วัดที่สำคัญของจังหวัด</t>
  </si>
</sst>
</file>

<file path=xl/styles.xml><?xml version="1.0" encoding="utf-8"?>
<styleSheet xmlns="http://schemas.openxmlformats.org/spreadsheetml/2006/main">
  <numFmts count="14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_-;_-@_-"/>
    <numFmt numFmtId="188" formatCode="#,##0.0_ ;\-#,##0.0\ "/>
    <numFmt numFmtId="189" formatCode="#,##0_ ;\-#,##0\ "/>
    <numFmt numFmtId="190" formatCode="#,##0.0"/>
    <numFmt numFmtId="191" formatCode="_-* #,##0.0_-;\-* #,##0.0_-;_-* &quot;-&quot;??_-;_-@_-"/>
    <numFmt numFmtId="192" formatCode="0.0"/>
    <numFmt numFmtId="193" formatCode="_-* #,##0_-;\-* #,##0_-;_-* &quot;-&quot;??_-;_-@_-"/>
    <numFmt numFmtId="194" formatCode="_(* #,##0.00_);_(* \(#,##0.00\);_(* &quot;-&quot;??_);_(@_)"/>
    <numFmt numFmtId="195" formatCode="_(* #,##0_);_(* \(#,##0\);_(* &quot;-&quot;??_);_(@_)"/>
    <numFmt numFmtId="196" formatCode="_(* #,##0.0_);_(* \(#,##0.0\);_(* &quot;-&quot;??_);_(@_)"/>
    <numFmt numFmtId="197" formatCode="_-* #,##0.00_-;\-* #,##0.00_-;_-* \-??_-;_-@_-"/>
  </numFmts>
  <fonts count="25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u/>
      <sz val="11"/>
      <color theme="10"/>
      <name val="Tahoma"/>
      <family val="2"/>
    </font>
    <font>
      <sz val="11"/>
      <color theme="1"/>
      <name val="Tahoma"/>
      <family val="2"/>
      <scheme val="minor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TH SarabunPSK"/>
      <family val="2"/>
    </font>
    <font>
      <sz val="10"/>
      <name val="Calibri"/>
      <family val="2"/>
    </font>
    <font>
      <sz val="14"/>
      <color theme="1"/>
      <name val="TH SarabunPSK"/>
      <family val="2"/>
    </font>
    <font>
      <vertAlign val="superscript"/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4"/>
      <name val="Angsana New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</font>
    <font>
      <sz val="14"/>
      <name val="Angsana New"/>
      <family val="1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  <charset val="222"/>
    </font>
    <font>
      <sz val="10"/>
      <name val="Arial"/>
    </font>
    <font>
      <sz val="14"/>
      <name val="Cordia New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08">
    <xf numFmtId="0" fontId="0" fillId="0" borderId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9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" fillId="0" borderId="0"/>
    <xf numFmtId="0" fontId="6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2" applyNumberFormat="0" applyFill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4" fontId="1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3" fillId="0" borderId="0" applyFill="0" applyBorder="0" applyAlignment="0" applyProtection="0"/>
    <xf numFmtId="19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5" fontId="3" fillId="0" borderId="0" applyFill="0" applyBorder="0" applyAlignment="0" applyProtection="0"/>
    <xf numFmtId="196" fontId="3" fillId="0" borderId="0" applyFill="0" applyBorder="0" applyAlignment="0" applyProtection="0"/>
    <xf numFmtId="197" fontId="3" fillId="0" borderId="0" applyFill="0" applyBorder="0" applyAlignment="0" applyProtection="0"/>
    <xf numFmtId="193" fontId="3" fillId="0" borderId="0" applyFill="0" applyBorder="0" applyAlignment="0" applyProtection="0"/>
    <xf numFmtId="191" fontId="3" fillId="0" borderId="0" applyFill="0" applyBorder="0" applyAlignment="0" applyProtection="0"/>
    <xf numFmtId="195" fontId="3" fillId="0" borderId="0" applyFill="0" applyBorder="0" applyAlignment="0" applyProtection="0"/>
    <xf numFmtId="0" fontId="1" fillId="0" borderId="0"/>
    <xf numFmtId="0" fontId="16" fillId="0" borderId="0"/>
    <xf numFmtId="0" fontId="3" fillId="0" borderId="0"/>
    <xf numFmtId="0" fontId="16" fillId="0" borderId="0"/>
    <xf numFmtId="0" fontId="22" fillId="0" borderId="0"/>
    <xf numFmtId="0" fontId="16" fillId="0" borderId="0"/>
    <xf numFmtId="0" fontId="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3" fillId="0" borderId="0"/>
    <xf numFmtId="0" fontId="3" fillId="0" borderId="0"/>
    <xf numFmtId="0" fontId="24" fillId="0" borderId="0"/>
    <xf numFmtId="9" fontId="6" fillId="0" borderId="0" applyFont="0" applyFill="0" applyBorder="0" applyAlignment="0" applyProtection="0"/>
    <xf numFmtId="0" fontId="17" fillId="2" borderId="1" applyNumberFormat="0" applyFont="0" applyAlignment="0" applyProtection="0"/>
  </cellStyleXfs>
  <cellXfs count="113">
    <xf numFmtId="0" fontId="0" fillId="0" borderId="0" xfId="0"/>
    <xf numFmtId="0" fontId="4" fillId="0" borderId="0" xfId="1" applyFont="1"/>
    <xf numFmtId="0" fontId="4" fillId="0" borderId="0" xfId="1" applyFont="1" applyBorder="1"/>
    <xf numFmtId="0" fontId="5" fillId="0" borderId="0" xfId="2" applyAlignment="1" applyProtection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7" fillId="4" borderId="0" xfId="3" applyFont="1" applyFill="1" applyAlignment="1"/>
    <xf numFmtId="0" fontId="7" fillId="0" borderId="0" xfId="4" applyFont="1" applyBorder="1" applyAlignment="1"/>
    <xf numFmtId="43" fontId="8" fillId="4" borderId="0" xfId="3" quotePrefix="1" applyFont="1" applyFill="1" applyAlignment="1"/>
    <xf numFmtId="0" fontId="7" fillId="0" borderId="0" xfId="1" applyFont="1" applyFill="1" applyBorder="1" applyAlignment="1">
      <alignment horizontal="left"/>
    </xf>
    <xf numFmtId="43" fontId="7" fillId="4" borderId="0" xfId="3" applyFont="1" applyFill="1" applyBorder="1" applyAlignment="1"/>
    <xf numFmtId="0" fontId="7" fillId="0" borderId="0" xfId="5" applyFont="1" applyBorder="1" applyAlignment="1"/>
    <xf numFmtId="0" fontId="7" fillId="0" borderId="0" xfId="1" applyFont="1" applyBorder="1" applyAlignment="1"/>
    <xf numFmtId="0" fontId="7" fillId="0" borderId="0" xfId="1" applyFont="1" applyAlignment="1"/>
    <xf numFmtId="0" fontId="7" fillId="0" borderId="0" xfId="1" applyFont="1" applyBorder="1" applyAlignment="1">
      <alignment horizontal="left"/>
    </xf>
    <xf numFmtId="43" fontId="7" fillId="4" borderId="0" xfId="3" applyFont="1" applyFill="1" applyAlignment="1">
      <alignment horizontal="right"/>
    </xf>
    <xf numFmtId="43" fontId="7" fillId="4" borderId="0" xfId="3" applyFont="1" applyFill="1" applyBorder="1" applyAlignment="1">
      <alignment horizontal="left"/>
    </xf>
    <xf numFmtId="43" fontId="7" fillId="4" borderId="0" xfId="3" applyFont="1" applyFill="1" applyAlignment="1">
      <alignment horizontal="left"/>
    </xf>
    <xf numFmtId="0" fontId="4" fillId="0" borderId="3" xfId="1" applyFont="1" applyFill="1" applyBorder="1" applyAlignment="1">
      <alignment shrinkToFit="1"/>
    </xf>
    <xf numFmtId="0" fontId="4" fillId="0" borderId="3" xfId="1" applyFont="1" applyBorder="1"/>
    <xf numFmtId="0" fontId="4" fillId="0" borderId="4" xfId="1" applyFont="1" applyBorder="1"/>
    <xf numFmtId="0" fontId="4" fillId="0" borderId="4" xfId="1" applyFont="1" applyFill="1" applyBorder="1"/>
    <xf numFmtId="0" fontId="4" fillId="0" borderId="5" xfId="1" applyFont="1" applyFill="1" applyBorder="1"/>
    <xf numFmtId="0" fontId="4" fillId="0" borderId="6" xfId="1" applyFont="1" applyFill="1" applyBorder="1"/>
    <xf numFmtId="0" fontId="4" fillId="0" borderId="0" xfId="1" applyFont="1" applyAlignment="1"/>
    <xf numFmtId="0" fontId="4" fillId="0" borderId="7" xfId="1" applyFont="1" applyFill="1" applyBorder="1" applyAlignment="1"/>
    <xf numFmtId="187" fontId="4" fillId="4" borderId="8" xfId="3" applyNumberFormat="1" applyFont="1" applyFill="1" applyBorder="1" applyAlignment="1">
      <alignment horizontal="right"/>
    </xf>
    <xf numFmtId="188" fontId="4" fillId="0" borderId="9" xfId="3" applyNumberFormat="1" applyFont="1" applyBorder="1" applyAlignment="1">
      <alignment horizontal="right"/>
    </xf>
    <xf numFmtId="188" fontId="4" fillId="0" borderId="8" xfId="1" applyNumberFormat="1" applyFont="1" applyBorder="1" applyAlignment="1"/>
    <xf numFmtId="0" fontId="4" fillId="0" borderId="8" xfId="1" applyFont="1" applyFill="1" applyBorder="1" applyAlignment="1"/>
    <xf numFmtId="0" fontId="4" fillId="0" borderId="10" xfId="1" applyFont="1" applyFill="1" applyBorder="1" applyAlignment="1"/>
    <xf numFmtId="0" fontId="4" fillId="0" borderId="11" xfId="1" applyFont="1" applyFill="1" applyBorder="1" applyAlignment="1"/>
    <xf numFmtId="187" fontId="4" fillId="4" borderId="12" xfId="3" applyNumberFormat="1" applyFont="1" applyFill="1" applyBorder="1" applyAlignment="1">
      <alignment horizontal="right"/>
    </xf>
    <xf numFmtId="188" fontId="4" fillId="0" borderId="7" xfId="3" applyNumberFormat="1" applyFont="1" applyBorder="1" applyAlignment="1">
      <alignment horizontal="right"/>
    </xf>
    <xf numFmtId="188" fontId="4" fillId="0" borderId="12" xfId="1" applyNumberFormat="1" applyFont="1" applyBorder="1" applyAlignment="1"/>
    <xf numFmtId="0" fontId="4" fillId="0" borderId="12" xfId="1" applyFont="1" applyFill="1" applyBorder="1" applyAlignment="1"/>
    <xf numFmtId="0" fontId="4" fillId="0" borderId="13" xfId="1" applyFont="1" applyFill="1" applyBorder="1" applyAlignment="1"/>
    <xf numFmtId="189" fontId="4" fillId="0" borderId="7" xfId="3" applyNumberFormat="1" applyFont="1" applyBorder="1" applyAlignment="1"/>
    <xf numFmtId="189" fontId="4" fillId="0" borderId="12" xfId="3" applyNumberFormat="1" applyFont="1" applyBorder="1" applyAlignment="1"/>
    <xf numFmtId="190" fontId="10" fillId="0" borderId="14" xfId="0" applyNumberFormat="1" applyFont="1" applyBorder="1" applyAlignment="1">
      <alignment vertical="center" wrapText="1"/>
    </xf>
    <xf numFmtId="188" fontId="4" fillId="0" borderId="15" xfId="1" applyNumberFormat="1" applyFont="1" applyBorder="1" applyAlignment="1"/>
    <xf numFmtId="188" fontId="4" fillId="0" borderId="7" xfId="1" applyNumberFormat="1" applyFont="1" applyBorder="1" applyAlignment="1"/>
    <xf numFmtId="0" fontId="11" fillId="0" borderId="0" xfId="1" applyFont="1" applyAlignment="1"/>
    <xf numFmtId="0" fontId="11" fillId="0" borderId="7" xfId="1" applyFont="1" applyFill="1" applyBorder="1" applyAlignment="1"/>
    <xf numFmtId="188" fontId="11" fillId="0" borderId="7" xfId="3" applyNumberFormat="1" applyFont="1" applyBorder="1" applyAlignment="1">
      <alignment horizontal="right"/>
    </xf>
    <xf numFmtId="188" fontId="11" fillId="0" borderId="12" xfId="3" applyNumberFormat="1" applyFont="1" applyBorder="1" applyAlignment="1">
      <alignment horizontal="right"/>
    </xf>
    <xf numFmtId="0" fontId="11" fillId="0" borderId="12" xfId="1" applyFont="1" applyFill="1" applyBorder="1" applyAlignment="1"/>
    <xf numFmtId="0" fontId="11" fillId="0" borderId="10" xfId="1" applyFont="1" applyFill="1" applyBorder="1" applyAlignment="1"/>
    <xf numFmtId="0" fontId="11" fillId="0" borderId="13" xfId="1" applyFont="1" applyFill="1" applyBorder="1" applyAlignment="1"/>
    <xf numFmtId="0" fontId="4" fillId="0" borderId="7" xfId="1" applyFont="1" applyFill="1" applyBorder="1" applyAlignment="1">
      <alignment shrinkToFit="1"/>
    </xf>
    <xf numFmtId="188" fontId="4" fillId="4" borderId="12" xfId="3" applyNumberFormat="1" applyFont="1" applyFill="1" applyBorder="1" applyAlignment="1">
      <alignment horizontal="right"/>
    </xf>
    <xf numFmtId="188" fontId="4" fillId="4" borderId="7" xfId="3" applyNumberFormat="1" applyFont="1" applyFill="1" applyBorder="1" applyAlignment="1">
      <alignment horizontal="right"/>
    </xf>
    <xf numFmtId="0" fontId="4" fillId="0" borderId="0" xfId="1" applyFont="1" applyAlignment="1">
      <alignment vertical="center"/>
    </xf>
    <xf numFmtId="0" fontId="4" fillId="0" borderId="7" xfId="1" applyFont="1" applyFill="1" applyBorder="1" applyAlignment="1">
      <alignment vertical="center" shrinkToFit="1"/>
    </xf>
    <xf numFmtId="191" fontId="4" fillId="0" borderId="12" xfId="3" applyNumberFormat="1" applyFont="1" applyBorder="1" applyAlignment="1">
      <alignment horizontal="right" vertical="center"/>
    </xf>
    <xf numFmtId="189" fontId="4" fillId="0" borderId="7" xfId="3" applyNumberFormat="1" applyFont="1" applyBorder="1" applyAlignment="1">
      <alignment horizontal="right" vertical="center"/>
    </xf>
    <xf numFmtId="189" fontId="4" fillId="0" borderId="13" xfId="3" applyNumberFormat="1" applyFont="1" applyBorder="1" applyAlignment="1">
      <alignment vertical="center"/>
    </xf>
    <xf numFmtId="0" fontId="4" fillId="0" borderId="12" xfId="1" applyFont="1" applyFill="1" applyBorder="1" applyAlignment="1">
      <alignment vertical="center" shrinkToFit="1"/>
    </xf>
    <xf numFmtId="0" fontId="4" fillId="0" borderId="10" xfId="1" applyFont="1" applyFill="1" applyBorder="1" applyAlignment="1">
      <alignment vertical="center"/>
    </xf>
    <xf numFmtId="0" fontId="4" fillId="0" borderId="13" xfId="1" applyFont="1" applyFill="1" applyBorder="1" applyAlignment="1">
      <alignment vertical="center" shrinkToFit="1"/>
    </xf>
    <xf numFmtId="0" fontId="11" fillId="0" borderId="7" xfId="1" applyFont="1" applyFill="1" applyBorder="1" applyAlignment="1">
      <alignment shrinkToFit="1"/>
    </xf>
    <xf numFmtId="191" fontId="11" fillId="0" borderId="12" xfId="3" applyNumberFormat="1" applyFont="1" applyBorder="1" applyAlignment="1">
      <alignment horizontal="right"/>
    </xf>
    <xf numFmtId="0" fontId="11" fillId="0" borderId="12" xfId="1" applyFont="1" applyFill="1" applyBorder="1" applyAlignment="1">
      <alignment shrinkToFit="1"/>
    </xf>
    <xf numFmtId="0" fontId="11" fillId="0" borderId="13" xfId="1" applyFont="1" applyFill="1" applyBorder="1" applyAlignment="1">
      <alignment shrinkToFit="1"/>
    </xf>
    <xf numFmtId="0" fontId="13" fillId="0" borderId="16" xfId="1" applyFont="1" applyBorder="1" applyAlignment="1">
      <alignment horizontal="center"/>
    </xf>
    <xf numFmtId="0" fontId="13" fillId="0" borderId="17" xfId="1" quotePrefix="1" applyFont="1" applyBorder="1" applyAlignment="1">
      <alignment horizontal="center"/>
    </xf>
    <xf numFmtId="0" fontId="13" fillId="0" borderId="18" xfId="1" quotePrefix="1" applyFont="1" applyBorder="1" applyAlignment="1"/>
    <xf numFmtId="0" fontId="13" fillId="0" borderId="19" xfId="1" applyFont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22" xfId="1" applyFont="1" applyBorder="1" applyAlignment="1"/>
    <xf numFmtId="0" fontId="13" fillId="0" borderId="23" xfId="1" applyFont="1" applyBorder="1" applyAlignment="1">
      <alignment horizontal="center"/>
    </xf>
    <xf numFmtId="0" fontId="13" fillId="0" borderId="24" xfId="1" applyFont="1" applyBorder="1" applyAlignment="1">
      <alignment horizontal="center"/>
    </xf>
    <xf numFmtId="0" fontId="13" fillId="0" borderId="22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4" fillId="0" borderId="0" xfId="1" applyFont="1" applyFill="1" applyBorder="1"/>
    <xf numFmtId="0" fontId="11" fillId="0" borderId="7" xfId="1" applyFont="1" applyBorder="1" applyAlignment="1"/>
    <xf numFmtId="191" fontId="11" fillId="0" borderId="7" xfId="3" applyNumberFormat="1" applyFont="1" applyBorder="1" applyAlignment="1">
      <alignment horizontal="right"/>
    </xf>
    <xf numFmtId="0" fontId="11" fillId="0" borderId="12" xfId="1" applyFont="1" applyBorder="1" applyAlignment="1"/>
    <xf numFmtId="0" fontId="11" fillId="0" borderId="10" xfId="1" applyFont="1" applyBorder="1" applyAlignment="1"/>
    <xf numFmtId="0" fontId="11" fillId="0" borderId="13" xfId="1" applyFont="1" applyBorder="1" applyAlignment="1"/>
    <xf numFmtId="43" fontId="4" fillId="4" borderId="7" xfId="3" applyFont="1" applyFill="1" applyBorder="1" applyAlignment="1"/>
    <xf numFmtId="2" fontId="4" fillId="0" borderId="7" xfId="1" applyNumberFormat="1" applyFont="1" applyBorder="1" applyAlignment="1"/>
    <xf numFmtId="0" fontId="4" fillId="0" borderId="7" xfId="1" applyFont="1" applyBorder="1" applyAlignment="1"/>
    <xf numFmtId="2" fontId="4" fillId="0" borderId="12" xfId="1" applyNumberFormat="1" applyFont="1" applyBorder="1" applyAlignment="1"/>
    <xf numFmtId="43" fontId="4" fillId="4" borderId="12" xfId="3" applyFont="1" applyFill="1" applyBorder="1" applyAlignment="1"/>
    <xf numFmtId="43" fontId="4" fillId="4" borderId="10" xfId="3" applyFont="1" applyFill="1" applyBorder="1" applyAlignment="1"/>
    <xf numFmtId="43" fontId="4" fillId="4" borderId="13" xfId="3" applyFont="1" applyFill="1" applyBorder="1" applyAlignment="1"/>
    <xf numFmtId="3" fontId="15" fillId="0" borderId="0" xfId="1" applyNumberFormat="1" applyFont="1" applyBorder="1" applyAlignment="1">
      <alignment horizontal="right"/>
    </xf>
    <xf numFmtId="192" fontId="4" fillId="0" borderId="12" xfId="1" applyNumberFormat="1" applyFont="1" applyBorder="1" applyAlignment="1"/>
    <xf numFmtId="192" fontId="4" fillId="0" borderId="7" xfId="1" applyNumberFormat="1" applyFont="1" applyBorder="1" applyAlignment="1"/>
    <xf numFmtId="193" fontId="4" fillId="0" borderId="7" xfId="3" applyNumberFormat="1" applyFont="1" applyBorder="1" applyAlignment="1"/>
    <xf numFmtId="193" fontId="4" fillId="0" borderId="13" xfId="3" applyNumberFormat="1" applyFont="1" applyBorder="1" applyAlignment="1"/>
    <xf numFmtId="193" fontId="4" fillId="0" borderId="7" xfId="3" applyNumberFormat="1" applyFont="1" applyBorder="1" applyAlignment="1">
      <alignment horizontal="right"/>
    </xf>
    <xf numFmtId="0" fontId="4" fillId="0" borderId="12" xfId="1" applyFont="1" applyBorder="1" applyAlignment="1"/>
    <xf numFmtId="0" fontId="4" fillId="0" borderId="10" xfId="1" applyFont="1" applyBorder="1" applyAlignment="1"/>
    <xf numFmtId="0" fontId="4" fillId="0" borderId="13" xfId="1" applyFont="1" applyBorder="1" applyAlignment="1"/>
    <xf numFmtId="192" fontId="4" fillId="0" borderId="12" xfId="1" applyNumberFormat="1" applyFont="1" applyBorder="1" applyAlignment="1">
      <alignment horizontal="right"/>
    </xf>
    <xf numFmtId="1" fontId="4" fillId="0" borderId="12" xfId="1" applyNumberFormat="1" applyFont="1" applyBorder="1" applyAlignment="1"/>
    <xf numFmtId="1" fontId="4" fillId="0" borderId="7" xfId="1" applyNumberFormat="1" applyFont="1" applyBorder="1" applyAlignment="1"/>
    <xf numFmtId="189" fontId="4" fillId="0" borderId="13" xfId="3" applyNumberFormat="1" applyFont="1" applyBorder="1" applyAlignment="1"/>
    <xf numFmtId="189" fontId="4" fillId="0" borderId="12" xfId="3" applyNumberFormat="1" applyFont="1" applyBorder="1" applyAlignment="1">
      <alignment horizontal="right"/>
    </xf>
    <xf numFmtId="192" fontId="11" fillId="0" borderId="7" xfId="1" applyNumberFormat="1" applyFont="1" applyBorder="1" applyAlignment="1">
      <alignment horizontal="right"/>
    </xf>
    <xf numFmtId="192" fontId="11" fillId="0" borderId="12" xfId="1" applyNumberFormat="1" applyFont="1" applyBorder="1" applyAlignment="1"/>
    <xf numFmtId="192" fontId="11" fillId="0" borderId="7" xfId="1" applyNumberFormat="1" applyFont="1" applyBorder="1" applyAlignment="1"/>
    <xf numFmtId="0" fontId="4" fillId="0" borderId="25" xfId="1" applyFont="1" applyFill="1" applyBorder="1" applyAlignment="1"/>
    <xf numFmtId="192" fontId="4" fillId="0" borderId="25" xfId="1" applyNumberFormat="1" applyFont="1" applyBorder="1" applyAlignment="1"/>
    <xf numFmtId="0" fontId="4" fillId="0" borderId="25" xfId="1" applyFont="1" applyBorder="1" applyAlignment="1"/>
    <xf numFmtId="192" fontId="4" fillId="0" borderId="26" xfId="1" applyNumberFormat="1" applyFont="1" applyBorder="1" applyAlignment="1"/>
    <xf numFmtId="0" fontId="4" fillId="0" borderId="27" xfId="1" applyFont="1" applyFill="1" applyBorder="1" applyAlignment="1"/>
    <xf numFmtId="0" fontId="4" fillId="0" borderId="28" xfId="1" applyFont="1" applyFill="1" applyBorder="1" applyAlignment="1"/>
  </cellXfs>
  <cellStyles count="108">
    <cellStyle name="20% - Accent3 2" xfId="6"/>
    <cellStyle name="Comma 2" xfId="7"/>
    <cellStyle name="Comma 2 2" xfId="8"/>
    <cellStyle name="Comma 2 2 2" xfId="9"/>
    <cellStyle name="Comma 2 3" xfId="10"/>
    <cellStyle name="Comma 2 4" xfId="11"/>
    <cellStyle name="Comma 2 5" xfId="12"/>
    <cellStyle name="Comma 3" xfId="13"/>
    <cellStyle name="Comma 3 2" xfId="14"/>
    <cellStyle name="Comma 3 3" xfId="15"/>
    <cellStyle name="Comma 4" xfId="16"/>
    <cellStyle name="Comma 5" xfId="17"/>
    <cellStyle name="Comma 5 3" xfId="18"/>
    <cellStyle name="Comma 7" xfId="19"/>
    <cellStyle name="Hyperlink" xfId="2" builtinId="8"/>
    <cellStyle name="Hyperlink 2" xfId="20"/>
    <cellStyle name="ǰ݆ŴҸŴႂŴֲŴ" xfId="21"/>
    <cellStyle name="Normal 12 2" xfId="22"/>
    <cellStyle name="Normal 2" xfId="23"/>
    <cellStyle name="Normal 2 14" xfId="24"/>
    <cellStyle name="Normal 2 15" xfId="25"/>
    <cellStyle name="Normal 2 2" xfId="26"/>
    <cellStyle name="Normal 2 2 2" xfId="27"/>
    <cellStyle name="Normal 2 2 3" xfId="28"/>
    <cellStyle name="Normal 2 3" xfId="29"/>
    <cellStyle name="Normal 2 3 2" xfId="30"/>
    <cellStyle name="Normal 2 4" xfId="31"/>
    <cellStyle name="Normal 2 5" xfId="32"/>
    <cellStyle name="Normal 2 6" xfId="33"/>
    <cellStyle name="Normal 26 2" xfId="34"/>
    <cellStyle name="Normal 27 2" xfId="35"/>
    <cellStyle name="Normal 28 2" xfId="36"/>
    <cellStyle name="Normal 29 2" xfId="37"/>
    <cellStyle name="Normal 3" xfId="38"/>
    <cellStyle name="Normal 3 2" xfId="39"/>
    <cellStyle name="Normal 3 2 2" xfId="40"/>
    <cellStyle name="Normal 3 3" xfId="41"/>
    <cellStyle name="Normal 30 2" xfId="42"/>
    <cellStyle name="Normal 31 2" xfId="43"/>
    <cellStyle name="Normal 35 2" xfId="44"/>
    <cellStyle name="Normal 35 2 2" xfId="45"/>
    <cellStyle name="Normal 36 2" xfId="46"/>
    <cellStyle name="Normal 37 2" xfId="47"/>
    <cellStyle name="Normal 38 2" xfId="48"/>
    <cellStyle name="Normal 39 2" xfId="49"/>
    <cellStyle name="Normal 4" xfId="50"/>
    <cellStyle name="Normal 4 2" xfId="51"/>
    <cellStyle name="Normal 40 2" xfId="52"/>
    <cellStyle name="Normal 43 2" xfId="53"/>
    <cellStyle name="Normal 5" xfId="54"/>
    <cellStyle name="Normal 5 2" xfId="55"/>
    <cellStyle name="Normal 6" xfId="56"/>
    <cellStyle name="Normal 6 2" xfId="57"/>
    <cellStyle name="Normal 7" xfId="58"/>
    <cellStyle name="Normal 7 2" xfId="59"/>
    <cellStyle name="Normal 7 2 2" xfId="60"/>
    <cellStyle name="Normal 8" xfId="61"/>
    <cellStyle name="Normal 8 2" xfId="62"/>
    <cellStyle name="Normal 9" xfId="63"/>
    <cellStyle name="Normal 9 2" xfId="64"/>
    <cellStyle name="Normal_Sheet1" xfId="65"/>
    <cellStyle name="Percent 2" xfId="66"/>
    <cellStyle name="Style 1" xfId="67"/>
    <cellStyle name="Total 2" xfId="68"/>
    <cellStyle name="Ŵ" xfId="69"/>
    <cellStyle name="เครื่องหมายจุลภาค 10" xfId="70"/>
    <cellStyle name="เครื่องหมายจุลภาค 11" xfId="71"/>
    <cellStyle name="เครื่องหมายจุลภาค 18 2 11" xfId="72"/>
    <cellStyle name="เครื่องหมายจุลภาค 2" xfId="73"/>
    <cellStyle name="เครื่องหมายจุลภาค 2 2" xfId="74"/>
    <cellStyle name="เครื่องหมายจุลภาค 2 3" xfId="75"/>
    <cellStyle name="เครื่องหมายจุลภาค 2 4" xfId="76"/>
    <cellStyle name="เครื่องหมายจุลภาค 3" xfId="77"/>
    <cellStyle name="เครื่องหมายจุลภาค 3 2" xfId="78"/>
    <cellStyle name="เครื่องหมายจุลภาค 3 3" xfId="79"/>
    <cellStyle name="เครื่องหมายจุลภาค 4" xfId="80"/>
    <cellStyle name="เครื่องหมายจุลภาค 5" xfId="81"/>
    <cellStyle name="เครื่องหมายจุลภาค 5 2" xfId="82"/>
    <cellStyle name="เครื่องหมายจุลภาค 5 2 11" xfId="83"/>
    <cellStyle name="เครื่องหมายจุลภาค 6" xfId="84"/>
    <cellStyle name="เครื่องหมายจุลภาค 6 2" xfId="85"/>
    <cellStyle name="เครื่องหมายจุลภาค 7" xfId="3"/>
    <cellStyle name="เครื่องหมายจุลภาค 7 2" xfId="86"/>
    <cellStyle name="เครื่องหมายจุลภาค 8" xfId="87"/>
    <cellStyle name="เครื่องหมายจุลภาค 8 2" xfId="88"/>
    <cellStyle name="เครื่องหมายจุลภาค 9" xfId="89"/>
    <cellStyle name="เครื่องหมายจุลภาค 9 2" xfId="90"/>
    <cellStyle name="ปกติ" xfId="0" builtinId="0"/>
    <cellStyle name="ปกติ 10" xfId="91"/>
    <cellStyle name="ปกติ 2" xfId="92"/>
    <cellStyle name="ปกติ 2 2" xfId="4"/>
    <cellStyle name="ปกติ 2 2 2" xfId="93"/>
    <cellStyle name="ปกติ 2 3" xfId="94"/>
    <cellStyle name="ปกติ 3" xfId="95"/>
    <cellStyle name="ปกติ 3 2" xfId="5"/>
    <cellStyle name="ปกติ 3 3" xfId="96"/>
    <cellStyle name="ปกติ 3 4" xfId="97"/>
    <cellStyle name="ปกติ 4" xfId="98"/>
    <cellStyle name="ปกติ 5" xfId="99"/>
    <cellStyle name="ปกติ 6" xfId="100"/>
    <cellStyle name="ปกติ 6 12" xfId="101"/>
    <cellStyle name="ปกติ 6 2" xfId="102"/>
    <cellStyle name="ปกติ 7" xfId="1"/>
    <cellStyle name="ปกติ 8" xfId="103"/>
    <cellStyle name="ปกติ 8 2" xfId="104"/>
    <cellStyle name="ปกติ 9" xfId="105"/>
    <cellStyle name="เปอร์เซ็นต์ 2 8" xfId="106"/>
    <cellStyle name="หมายเหตุ 2" xfId="1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497203</xdr:colOff>
      <xdr:row>8</xdr:row>
      <xdr:rowOff>0</xdr:rowOff>
    </xdr:from>
    <xdr:to>
      <xdr:col>2</xdr:col>
      <xdr:colOff>850178</xdr:colOff>
      <xdr:row>9</xdr:row>
      <xdr:rowOff>11530</xdr:rowOff>
    </xdr:to>
    <xdr:sp macro="" textlink="">
      <xdr:nvSpPr>
        <xdr:cNvPr id="2" name="TextBox 1"/>
        <xdr:cNvSpPr txBox="1"/>
      </xdr:nvSpPr>
      <xdr:spPr>
        <a:xfrm flipH="1">
          <a:off x="1609723" y="1402080"/>
          <a:ext cx="55795" cy="186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th-TH" sz="8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121920</xdr:colOff>
      <xdr:row>8</xdr:row>
      <xdr:rowOff>22860</xdr:rowOff>
    </xdr:from>
    <xdr:to>
      <xdr:col>11</xdr:col>
      <xdr:colOff>96269</xdr:colOff>
      <xdr:row>27</xdr:row>
      <xdr:rowOff>24580</xdr:rowOff>
    </xdr:to>
    <xdr:grpSp>
      <xdr:nvGrpSpPr>
        <xdr:cNvPr id="3" name="Group 13"/>
        <xdr:cNvGrpSpPr/>
      </xdr:nvGrpSpPr>
      <xdr:grpSpPr>
        <a:xfrm>
          <a:off x="10584180" y="2019300"/>
          <a:ext cx="446789" cy="4848040"/>
          <a:chOff x="9439275" y="1771650"/>
          <a:chExt cx="542925" cy="4848039"/>
        </a:xfrm>
      </xdr:grpSpPr>
      <xdr:grpSp>
        <xdr:nvGrpSpPr>
          <xdr:cNvPr id="4" name="Group 13"/>
          <xdr:cNvGrpSpPr/>
        </xdr:nvGrpSpPr>
        <xdr:grpSpPr>
          <a:xfrm>
            <a:off x="9639300" y="6187786"/>
            <a:ext cx="342900" cy="431903"/>
            <a:chOff x="9639300" y="6187786"/>
            <a:chExt cx="342900" cy="431903"/>
          </a:xfrm>
        </xdr:grpSpPr>
        <xdr:sp macro="" textlink="">
          <xdr:nvSpPr>
            <xdr:cNvPr id="6" name="Flowchart: Delay 16"/>
            <xdr:cNvSpPr/>
          </xdr:nvSpPr>
          <xdr:spPr bwMode="auto">
            <a:xfrm rot="5400000">
              <a:off x="9610725" y="6229349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82892" y="6244194"/>
              <a:ext cx="43190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241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Indicators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10</xdr:col>
      <xdr:colOff>241064</xdr:colOff>
      <xdr:row>31</xdr:row>
      <xdr:rowOff>155871</xdr:rowOff>
    </xdr:from>
    <xdr:to>
      <xdr:col>11</xdr:col>
      <xdr:colOff>158572</xdr:colOff>
      <xdr:row>47</xdr:row>
      <xdr:rowOff>229775</xdr:rowOff>
    </xdr:to>
    <xdr:grpSp>
      <xdr:nvGrpSpPr>
        <xdr:cNvPr id="8" name="Group 25"/>
        <xdr:cNvGrpSpPr/>
      </xdr:nvGrpSpPr>
      <xdr:grpSpPr>
        <a:xfrm>
          <a:off x="10703324" y="8316891"/>
          <a:ext cx="389948" cy="4013444"/>
          <a:chOff x="9677400" y="9525"/>
          <a:chExt cx="389948" cy="4017293"/>
        </a:xfrm>
      </xdr:grpSpPr>
      <xdr:grpSp>
        <xdr:nvGrpSpPr>
          <xdr:cNvPr id="9" name="Group 8"/>
          <xdr:cNvGrpSpPr/>
        </xdr:nvGrpSpPr>
        <xdr:grpSpPr>
          <a:xfrm>
            <a:off x="9677400" y="9525"/>
            <a:ext cx="342900" cy="452441"/>
            <a:chOff x="9677400" y="9525"/>
            <a:chExt cx="342900" cy="452441"/>
          </a:xfrm>
        </xdr:grpSpPr>
        <xdr:sp macro="" textlink="">
          <xdr:nvSpPr>
            <xdr:cNvPr id="11" name="Flowchart: Delay 30"/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20347" y="85825"/>
              <a:ext cx="43319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242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ตัวชี้วัด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rvice.nso.go.th/nso/web/statseries/statseries2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0"/>
  <sheetViews>
    <sheetView tabSelected="1" topLeftCell="A57" workbookViewId="0">
      <selection activeCell="C66" sqref="C66"/>
    </sheetView>
  </sheetViews>
  <sheetFormatPr defaultColWidth="7.296875" defaultRowHeight="18"/>
  <cols>
    <col min="1" max="1" width="2.3984375" style="1" customWidth="1"/>
    <col min="2" max="2" width="2.19921875" style="1" customWidth="1"/>
    <col min="3" max="3" width="38.3984375" style="1" customWidth="1"/>
    <col min="4" max="5" width="7.3984375" style="1" customWidth="1"/>
    <col min="6" max="6" width="6.5" style="2" customWidth="1"/>
    <col min="7" max="7" width="6.5" style="1" customWidth="1"/>
    <col min="8" max="8" width="6.69921875" style="1" customWidth="1"/>
    <col min="9" max="9" width="7.3984375" style="1" customWidth="1"/>
    <col min="10" max="10" width="52.3984375" style="1" customWidth="1"/>
    <col min="11" max="11" width="6.19921875" style="1" customWidth="1"/>
    <col min="12" max="12" width="3.296875" style="1" customWidth="1"/>
    <col min="13" max="13" width="7.3984375" style="1" customWidth="1"/>
    <col min="14" max="16384" width="7.296875" style="1"/>
  </cols>
  <sheetData>
    <row r="1" spans="1:10" s="1" customFormat="1" ht="24" customHeight="1">
      <c r="C1" s="76" t="s">
        <v>118</v>
      </c>
      <c r="D1" s="76"/>
      <c r="E1" s="76"/>
      <c r="F1" s="76"/>
      <c r="G1" s="76"/>
      <c r="H1" s="76"/>
      <c r="I1" s="76"/>
      <c r="J1" s="76"/>
    </row>
    <row r="2" spans="1:10" s="1" customFormat="1" ht="24" customHeight="1">
      <c r="C2" s="76" t="s">
        <v>117</v>
      </c>
      <c r="D2" s="76"/>
      <c r="E2" s="76"/>
      <c r="F2" s="76"/>
      <c r="G2" s="76"/>
      <c r="H2" s="76"/>
      <c r="I2" s="76"/>
      <c r="J2" s="76"/>
    </row>
    <row r="3" spans="1:10" s="1" customFormat="1" ht="4.5" customHeight="1">
      <c r="F3" s="2"/>
    </row>
    <row r="4" spans="1:10" s="25" customFormat="1" ht="21" customHeight="1">
      <c r="A4" s="75" t="s">
        <v>69</v>
      </c>
      <c r="B4" s="74"/>
      <c r="C4" s="73"/>
      <c r="D4" s="71">
        <v>2555</v>
      </c>
      <c r="E4" s="71">
        <v>2556</v>
      </c>
      <c r="F4" s="72">
        <v>2557</v>
      </c>
      <c r="G4" s="71">
        <v>2558</v>
      </c>
      <c r="H4" s="71">
        <v>2559</v>
      </c>
      <c r="I4" s="71">
        <v>2560</v>
      </c>
      <c r="J4" s="65" t="s">
        <v>68</v>
      </c>
    </row>
    <row r="5" spans="1:10" s="25" customFormat="1" ht="21" customHeight="1">
      <c r="A5" s="70"/>
      <c r="B5" s="69"/>
      <c r="C5" s="68"/>
      <c r="D5" s="66" t="s">
        <v>67</v>
      </c>
      <c r="E5" s="66" t="s">
        <v>66</v>
      </c>
      <c r="F5" s="67" t="s">
        <v>65</v>
      </c>
      <c r="G5" s="66" t="s">
        <v>64</v>
      </c>
      <c r="H5" s="66" t="s">
        <v>63</v>
      </c>
      <c r="I5" s="66" t="s">
        <v>62</v>
      </c>
      <c r="J5" s="65"/>
    </row>
    <row r="6" spans="1:10" s="25" customFormat="1" ht="21" customHeight="1">
      <c r="A6" s="112"/>
      <c r="B6" s="111" t="s">
        <v>116</v>
      </c>
      <c r="C6" s="111"/>
      <c r="D6" s="108">
        <v>0.61</v>
      </c>
      <c r="E6" s="108">
        <v>0.35</v>
      </c>
      <c r="F6" s="110">
        <v>0.4</v>
      </c>
      <c r="G6" s="109">
        <v>0.3</v>
      </c>
      <c r="H6" s="109">
        <v>0.1</v>
      </c>
      <c r="I6" s="108">
        <v>0.28999999999999998</v>
      </c>
      <c r="J6" s="107" t="s">
        <v>115</v>
      </c>
    </row>
    <row r="7" spans="1:10" s="25" customFormat="1" ht="21" customHeight="1">
      <c r="A7" s="37"/>
      <c r="B7" s="31" t="s">
        <v>114</v>
      </c>
      <c r="C7" s="36"/>
      <c r="D7" s="92">
        <v>126.9</v>
      </c>
      <c r="E7" s="92">
        <v>127.26</v>
      </c>
      <c r="F7" s="91">
        <v>127.9</v>
      </c>
      <c r="G7" s="85">
        <v>128.30000000000001</v>
      </c>
      <c r="H7" s="85">
        <v>128.4</v>
      </c>
      <c r="I7" s="92">
        <v>128.78</v>
      </c>
      <c r="J7" s="26" t="s">
        <v>113</v>
      </c>
    </row>
    <row r="8" spans="1:10" s="25" customFormat="1" ht="21" customHeight="1">
      <c r="A8" s="37"/>
      <c r="B8" s="31" t="s">
        <v>112</v>
      </c>
      <c r="C8" s="36"/>
      <c r="D8" s="92">
        <v>97.81</v>
      </c>
      <c r="E8" s="92">
        <v>97.69</v>
      </c>
      <c r="F8" s="99">
        <f>1294987*100/1325530</f>
        <v>97.695789608684834</v>
      </c>
      <c r="G8" s="99">
        <f>1298167*100/1330651</f>
        <v>97.55878889355661</v>
      </c>
      <c r="H8" s="99">
        <f>1297919*100/1333516</f>
        <v>97.330590709072851</v>
      </c>
      <c r="I8" s="99">
        <v>97.254960287060243</v>
      </c>
      <c r="J8" s="26" t="s">
        <v>111</v>
      </c>
    </row>
    <row r="9" spans="1:10" s="43" customFormat="1" ht="21" customHeight="1">
      <c r="A9" s="49"/>
      <c r="B9" s="48" t="s">
        <v>110</v>
      </c>
      <c r="C9" s="47"/>
      <c r="D9" s="106">
        <v>1.61</v>
      </c>
      <c r="E9" s="106">
        <v>1.61</v>
      </c>
      <c r="F9" s="105">
        <v>1.61</v>
      </c>
      <c r="G9" s="105">
        <v>1.61</v>
      </c>
      <c r="H9" s="104" t="s">
        <v>73</v>
      </c>
      <c r="I9" s="104" t="s">
        <v>73</v>
      </c>
      <c r="J9" s="44" t="s">
        <v>109</v>
      </c>
    </row>
    <row r="10" spans="1:10" s="25" customFormat="1" ht="21" customHeight="1">
      <c r="A10" s="37"/>
      <c r="B10" s="31" t="s">
        <v>108</v>
      </c>
      <c r="C10" s="36"/>
      <c r="D10" s="92">
        <v>10.8</v>
      </c>
      <c r="E10" s="92">
        <v>10.199999999999999</v>
      </c>
      <c r="F10" s="91">
        <v>9.9</v>
      </c>
      <c r="G10" s="91">
        <v>8.6300000000000008</v>
      </c>
      <c r="H10" s="91">
        <v>9.0399999999999991</v>
      </c>
      <c r="I10" s="91">
        <v>8.7799999999999994</v>
      </c>
      <c r="J10" s="26" t="s">
        <v>107</v>
      </c>
    </row>
    <row r="11" spans="1:10" s="25" customFormat="1" ht="21" customHeight="1">
      <c r="A11" s="37"/>
      <c r="B11" s="31" t="s">
        <v>106</v>
      </c>
      <c r="C11" s="36"/>
      <c r="D11" s="92">
        <v>6.3</v>
      </c>
      <c r="E11" s="92">
        <v>6.6</v>
      </c>
      <c r="F11" s="91">
        <v>6.8</v>
      </c>
      <c r="G11" s="91">
        <v>6.98</v>
      </c>
      <c r="H11" s="91">
        <v>7.42</v>
      </c>
      <c r="I11" s="91">
        <v>7.02</v>
      </c>
      <c r="J11" s="26" t="s">
        <v>105</v>
      </c>
    </row>
    <row r="12" spans="1:10" s="25" customFormat="1" ht="19.5" customHeight="1">
      <c r="A12" s="37"/>
      <c r="B12" s="31" t="s">
        <v>104</v>
      </c>
      <c r="C12" s="36"/>
      <c r="D12" s="92">
        <v>5.3</v>
      </c>
      <c r="E12" s="92">
        <v>6.2</v>
      </c>
      <c r="F12" s="91">
        <v>6</v>
      </c>
      <c r="G12" s="91">
        <v>6.05</v>
      </c>
      <c r="H12" s="91">
        <v>5.09</v>
      </c>
      <c r="I12" s="91">
        <v>5.23</v>
      </c>
      <c r="J12" s="26" t="s">
        <v>103</v>
      </c>
    </row>
    <row r="13" spans="1:10" s="25" customFormat="1" ht="19.5" customHeight="1">
      <c r="A13" s="37"/>
      <c r="B13" s="31" t="s">
        <v>102</v>
      </c>
      <c r="C13" s="36"/>
      <c r="D13" s="92">
        <v>21.4</v>
      </c>
      <c r="E13" s="92">
        <v>11.2</v>
      </c>
      <c r="F13" s="91">
        <v>11.6</v>
      </c>
      <c r="G13" s="91">
        <v>22.08</v>
      </c>
      <c r="H13" s="91">
        <v>16.829999999999998</v>
      </c>
      <c r="I13" s="91">
        <v>8.64</v>
      </c>
      <c r="J13" s="26" t="s">
        <v>101</v>
      </c>
    </row>
    <row r="14" spans="1:10" s="25" customFormat="1" ht="19.5" customHeight="1">
      <c r="A14" s="37"/>
      <c r="B14" s="31" t="s">
        <v>100</v>
      </c>
      <c r="C14" s="36"/>
      <c r="D14" s="103" t="s">
        <v>73</v>
      </c>
      <c r="E14" s="38">
        <v>3115</v>
      </c>
      <c r="F14" s="102">
        <v>3610</v>
      </c>
      <c r="G14" s="38">
        <v>4524</v>
      </c>
      <c r="H14" s="38">
        <v>4317</v>
      </c>
      <c r="I14" s="38">
        <v>4217</v>
      </c>
      <c r="J14" s="26" t="s">
        <v>99</v>
      </c>
    </row>
    <row r="15" spans="1:10" s="25" customFormat="1" ht="21" customHeight="1">
      <c r="A15" s="37"/>
      <c r="B15" s="31" t="s">
        <v>98</v>
      </c>
      <c r="C15" s="36"/>
      <c r="D15" s="91">
        <v>0.97</v>
      </c>
      <c r="E15" s="92">
        <v>1.06</v>
      </c>
      <c r="F15" s="91">
        <v>1.5</v>
      </c>
      <c r="G15" s="85">
        <v>1.67</v>
      </c>
      <c r="H15" s="85">
        <v>1.77</v>
      </c>
      <c r="I15" s="92">
        <v>2.1</v>
      </c>
      <c r="J15" s="26" t="s">
        <v>97</v>
      </c>
    </row>
    <row r="16" spans="1:10" s="25" customFormat="1" ht="19.5" customHeight="1">
      <c r="A16" s="37"/>
      <c r="B16" s="31" t="s">
        <v>96</v>
      </c>
      <c r="C16" s="36"/>
      <c r="D16" s="91">
        <v>1.34</v>
      </c>
      <c r="E16" s="92">
        <v>0.73</v>
      </c>
      <c r="F16" s="91">
        <v>0.73</v>
      </c>
      <c r="G16" s="85">
        <v>0.28000000000000003</v>
      </c>
      <c r="H16" s="84">
        <v>0.5976256004850643</v>
      </c>
      <c r="I16" s="84">
        <v>0.94772564999999998</v>
      </c>
      <c r="J16" s="26" t="s">
        <v>95</v>
      </c>
    </row>
    <row r="17" spans="1:10" s="25" customFormat="1" ht="19.5" customHeight="1">
      <c r="A17" s="37"/>
      <c r="B17" s="31" t="s">
        <v>94</v>
      </c>
      <c r="C17" s="36"/>
      <c r="D17" s="91">
        <v>97.7</v>
      </c>
      <c r="E17" s="92">
        <v>98.21</v>
      </c>
      <c r="F17" s="91">
        <v>97.74</v>
      </c>
      <c r="G17" s="85">
        <v>98.04</v>
      </c>
      <c r="H17" s="84">
        <v>97.631380888459603</v>
      </c>
      <c r="I17" s="84">
        <v>97.892250000000004</v>
      </c>
      <c r="J17" s="26" t="s">
        <v>93</v>
      </c>
    </row>
    <row r="18" spans="1:10" s="25" customFormat="1" ht="19.5" customHeight="1">
      <c r="A18" s="37"/>
      <c r="B18" s="31" t="s">
        <v>92</v>
      </c>
      <c r="C18" s="36"/>
      <c r="D18" s="91">
        <v>2.2999999999999998</v>
      </c>
      <c r="E18" s="92">
        <v>0.9</v>
      </c>
      <c r="F18" s="91">
        <v>-10.1</v>
      </c>
      <c r="G18" s="99">
        <v>-1.46</v>
      </c>
      <c r="H18" s="99">
        <v>-5.0635507820032126</v>
      </c>
      <c r="I18" s="99">
        <v>-0.61706204517709362</v>
      </c>
      <c r="J18" s="26" t="s">
        <v>91</v>
      </c>
    </row>
    <row r="19" spans="1:10" s="25" customFormat="1" ht="19.5" customHeight="1">
      <c r="A19" s="37"/>
      <c r="B19" s="31" t="s">
        <v>90</v>
      </c>
      <c r="C19" s="36"/>
      <c r="D19" s="91">
        <v>71.866943474925989</v>
      </c>
      <c r="E19" s="92">
        <v>72.060379642487874</v>
      </c>
      <c r="F19" s="91">
        <v>70.664093315405879</v>
      </c>
      <c r="G19" s="92">
        <v>69.103302645128949</v>
      </c>
      <c r="H19" s="92">
        <v>65.61702182609568</v>
      </c>
      <c r="I19" s="92">
        <v>65.411515348284496</v>
      </c>
      <c r="J19" s="26" t="s">
        <v>89</v>
      </c>
    </row>
    <row r="20" spans="1:10" s="25" customFormat="1" ht="21" customHeight="1">
      <c r="A20" s="37"/>
      <c r="B20" s="31" t="s">
        <v>88</v>
      </c>
      <c r="C20" s="36"/>
      <c r="D20" s="100">
        <v>300</v>
      </c>
      <c r="E20" s="101">
        <v>300</v>
      </c>
      <c r="F20" s="100">
        <v>300</v>
      </c>
      <c r="G20" s="100">
        <v>300</v>
      </c>
      <c r="H20" s="100">
        <v>300</v>
      </c>
      <c r="I20" s="100">
        <v>320</v>
      </c>
      <c r="J20" s="26" t="s">
        <v>87</v>
      </c>
    </row>
    <row r="21" spans="1:10" s="25" customFormat="1" ht="21" customHeight="1">
      <c r="A21" s="98"/>
      <c r="B21" s="97" t="s">
        <v>86</v>
      </c>
      <c r="C21" s="96"/>
      <c r="D21" s="95" t="s">
        <v>73</v>
      </c>
      <c r="E21" s="93">
        <v>22479</v>
      </c>
      <c r="F21" s="99" t="s">
        <v>73</v>
      </c>
      <c r="G21" s="93">
        <v>26376.3</v>
      </c>
      <c r="H21" s="99" t="s">
        <v>73</v>
      </c>
      <c r="I21" s="93">
        <v>24429</v>
      </c>
      <c r="J21" s="85" t="s">
        <v>85</v>
      </c>
    </row>
    <row r="22" spans="1:10" s="25" customFormat="1" ht="24" customHeight="1">
      <c r="A22" s="98"/>
      <c r="B22" s="97" t="s">
        <v>84</v>
      </c>
      <c r="C22" s="96"/>
      <c r="D22" s="95">
        <v>15397</v>
      </c>
      <c r="E22" s="93">
        <v>15618.2</v>
      </c>
      <c r="F22" s="94">
        <v>17771.259999999998</v>
      </c>
      <c r="G22" s="93">
        <v>18645.400000000001</v>
      </c>
      <c r="H22" s="93">
        <v>18489</v>
      </c>
      <c r="I22" s="93">
        <v>17841</v>
      </c>
      <c r="J22" s="85" t="s">
        <v>83</v>
      </c>
    </row>
    <row r="23" spans="1:10" s="25" customFormat="1" ht="19.5" customHeight="1">
      <c r="A23" s="37"/>
      <c r="B23" s="31" t="s">
        <v>82</v>
      </c>
      <c r="C23" s="36"/>
      <c r="D23" s="92"/>
      <c r="E23" s="92"/>
      <c r="F23" s="91"/>
      <c r="G23" s="85"/>
      <c r="H23" s="85"/>
      <c r="I23" s="85"/>
      <c r="J23" s="26" t="s">
        <v>81</v>
      </c>
    </row>
    <row r="24" spans="1:10" s="25" customFormat="1" ht="19.5" customHeight="1">
      <c r="A24" s="89"/>
      <c r="B24" s="88" t="s">
        <v>80</v>
      </c>
      <c r="C24" s="90"/>
      <c r="D24" s="84">
        <v>0.23</v>
      </c>
      <c r="E24" s="84">
        <v>0.21</v>
      </c>
      <c r="F24" s="86">
        <v>0.25</v>
      </c>
      <c r="G24" s="85">
        <v>0.26</v>
      </c>
      <c r="H24" s="84">
        <v>0.16500000000000001</v>
      </c>
      <c r="I24" s="84">
        <v>0.191</v>
      </c>
      <c r="J24" s="83" t="s">
        <v>79</v>
      </c>
    </row>
    <row r="25" spans="1:10" s="25" customFormat="1" ht="19.5" customHeight="1">
      <c r="A25" s="89"/>
      <c r="B25" s="88" t="s">
        <v>78</v>
      </c>
      <c r="C25" s="87"/>
      <c r="D25" s="84">
        <v>0.24</v>
      </c>
      <c r="E25" s="84">
        <v>0.22</v>
      </c>
      <c r="F25" s="86">
        <v>0.26</v>
      </c>
      <c r="G25" s="85">
        <v>0.27</v>
      </c>
      <c r="H25" s="84">
        <v>0.17299999999999999</v>
      </c>
      <c r="I25" s="84">
        <v>0.20200000000000001</v>
      </c>
      <c r="J25" s="83" t="s">
        <v>77</v>
      </c>
    </row>
    <row r="26" spans="1:10" s="43" customFormat="1" ht="20.25" customHeight="1">
      <c r="A26" s="82"/>
      <c r="B26" s="81" t="s">
        <v>76</v>
      </c>
      <c r="C26" s="80"/>
      <c r="D26" s="79" t="s">
        <v>73</v>
      </c>
      <c r="E26" s="79">
        <v>0.34</v>
      </c>
      <c r="F26" s="62" t="s">
        <v>73</v>
      </c>
      <c r="G26" s="62" t="s">
        <v>73</v>
      </c>
      <c r="H26" s="62" t="s">
        <v>73</v>
      </c>
      <c r="I26" s="62" t="s">
        <v>73</v>
      </c>
      <c r="J26" s="78" t="s">
        <v>75</v>
      </c>
    </row>
    <row r="27" spans="1:10" s="43" customFormat="1" ht="20.25" customHeight="1">
      <c r="A27" s="82"/>
      <c r="B27" s="81" t="s">
        <v>74</v>
      </c>
      <c r="C27" s="80"/>
      <c r="D27" s="79">
        <v>16.05</v>
      </c>
      <c r="E27" s="79">
        <v>17.43</v>
      </c>
      <c r="F27" s="62">
        <v>17.059999999999999</v>
      </c>
      <c r="G27" s="62">
        <v>11.55</v>
      </c>
      <c r="H27" s="62">
        <v>8.9700000000000006</v>
      </c>
      <c r="I27" s="62" t="s">
        <v>73</v>
      </c>
      <c r="J27" s="78" t="s">
        <v>72</v>
      </c>
    </row>
    <row r="28" spans="1:10" s="1" customFormat="1" ht="24" customHeight="1">
      <c r="A28" s="77"/>
      <c r="B28" s="77"/>
      <c r="C28" s="77"/>
      <c r="D28" s="2"/>
      <c r="E28" s="2"/>
      <c r="F28" s="2"/>
      <c r="G28" s="2"/>
      <c r="H28" s="2"/>
      <c r="I28" s="2"/>
      <c r="J28" s="77"/>
    </row>
    <row r="29" spans="1:10" s="1" customFormat="1" ht="34.5" customHeight="1">
      <c r="A29" s="77"/>
      <c r="B29" s="77"/>
      <c r="C29" s="77"/>
      <c r="D29" s="2"/>
      <c r="E29" s="2"/>
      <c r="F29" s="2"/>
      <c r="G29" s="2"/>
      <c r="H29" s="2"/>
      <c r="I29" s="2"/>
      <c r="J29" s="77"/>
    </row>
    <row r="30" spans="1:10" s="1" customFormat="1" ht="21.6" customHeight="1">
      <c r="A30" s="77"/>
      <c r="B30" s="77"/>
      <c r="C30" s="77"/>
      <c r="D30" s="2"/>
      <c r="E30" s="2"/>
      <c r="F30" s="2"/>
      <c r="G30" s="2"/>
      <c r="H30" s="2"/>
      <c r="I30" s="2"/>
      <c r="J30" s="77"/>
    </row>
    <row r="31" spans="1:10" s="1" customFormat="1" ht="24" customHeight="1">
      <c r="C31" s="76" t="s">
        <v>71</v>
      </c>
      <c r="D31" s="76"/>
      <c r="E31" s="76"/>
      <c r="F31" s="76"/>
      <c r="G31" s="76"/>
      <c r="H31" s="76"/>
      <c r="I31" s="76"/>
      <c r="J31" s="76"/>
    </row>
    <row r="32" spans="1:10" s="1" customFormat="1" ht="24" customHeight="1">
      <c r="C32" s="76" t="s">
        <v>70</v>
      </c>
      <c r="D32" s="76"/>
      <c r="E32" s="76"/>
      <c r="F32" s="76"/>
      <c r="G32" s="76"/>
      <c r="H32" s="76"/>
      <c r="I32" s="76"/>
      <c r="J32" s="76"/>
    </row>
    <row r="33" spans="1:10" s="1" customFormat="1" ht="4.5" customHeight="1">
      <c r="F33" s="2"/>
    </row>
    <row r="34" spans="1:10" s="25" customFormat="1" ht="21" customHeight="1">
      <c r="A34" s="75" t="s">
        <v>69</v>
      </c>
      <c r="B34" s="74"/>
      <c r="C34" s="73"/>
      <c r="D34" s="71">
        <v>2555</v>
      </c>
      <c r="E34" s="71">
        <v>2556</v>
      </c>
      <c r="F34" s="72">
        <v>2557</v>
      </c>
      <c r="G34" s="71">
        <v>2558</v>
      </c>
      <c r="H34" s="71">
        <v>2559</v>
      </c>
      <c r="I34" s="71">
        <v>2560</v>
      </c>
      <c r="J34" s="65" t="s">
        <v>68</v>
      </c>
    </row>
    <row r="35" spans="1:10" s="25" customFormat="1" ht="21" customHeight="1">
      <c r="A35" s="70"/>
      <c r="B35" s="69"/>
      <c r="C35" s="68"/>
      <c r="D35" s="66" t="s">
        <v>67</v>
      </c>
      <c r="E35" s="66" t="s">
        <v>66</v>
      </c>
      <c r="F35" s="67" t="s">
        <v>65</v>
      </c>
      <c r="G35" s="66" t="s">
        <v>64</v>
      </c>
      <c r="H35" s="66" t="s">
        <v>63</v>
      </c>
      <c r="I35" s="66" t="s">
        <v>62</v>
      </c>
      <c r="J35" s="65"/>
    </row>
    <row r="36" spans="1:10" s="43" customFormat="1" ht="20.25" customHeight="1">
      <c r="A36" s="64"/>
      <c r="B36" s="48" t="s">
        <v>61</v>
      </c>
      <c r="C36" s="63"/>
      <c r="D36" s="45">
        <v>9.3000000000000007</v>
      </c>
      <c r="E36" s="45">
        <v>-0.2</v>
      </c>
      <c r="F36" s="46">
        <v>0.1</v>
      </c>
      <c r="G36" s="62">
        <v>1.6</v>
      </c>
      <c r="H36" s="62">
        <v>3.9</v>
      </c>
      <c r="I36" s="62"/>
      <c r="J36" s="61" t="s">
        <v>60</v>
      </c>
    </row>
    <row r="37" spans="1:10" s="53" customFormat="1" ht="21" customHeight="1">
      <c r="A37" s="60"/>
      <c r="B37" s="59" t="s">
        <v>59</v>
      </c>
      <c r="C37" s="58"/>
      <c r="D37" s="56">
        <v>92761</v>
      </c>
      <c r="E37" s="56">
        <v>97875</v>
      </c>
      <c r="F37" s="57">
        <v>98322</v>
      </c>
      <c r="G37" s="56">
        <v>100853</v>
      </c>
      <c r="H37" s="56">
        <v>105618</v>
      </c>
      <c r="I37" s="55"/>
      <c r="J37" s="54" t="s">
        <v>58</v>
      </c>
    </row>
    <row r="38" spans="1:10" s="25" customFormat="1" ht="21" customHeight="1">
      <c r="A38" s="37"/>
      <c r="B38" s="31" t="s">
        <v>57</v>
      </c>
      <c r="C38" s="36"/>
      <c r="D38" s="52">
        <v>0.65</v>
      </c>
      <c r="E38" s="52">
        <v>0.65</v>
      </c>
      <c r="F38" s="51">
        <v>0.65</v>
      </c>
      <c r="G38" s="51">
        <v>0.65</v>
      </c>
      <c r="H38" s="51">
        <v>0.65</v>
      </c>
      <c r="I38" s="33"/>
      <c r="J38" s="50" t="s">
        <v>56</v>
      </c>
    </row>
    <row r="39" spans="1:10" s="43" customFormat="1" ht="20.25" customHeight="1">
      <c r="A39" s="49"/>
      <c r="B39" s="48" t="s">
        <v>55</v>
      </c>
      <c r="C39" s="47"/>
      <c r="D39" s="45">
        <v>4.3</v>
      </c>
      <c r="E39" s="45">
        <v>-21.7</v>
      </c>
      <c r="F39" s="46">
        <v>35.299999999999997</v>
      </c>
      <c r="G39" s="45">
        <v>1.44</v>
      </c>
      <c r="H39" s="45">
        <v>-0.14000000000000001</v>
      </c>
      <c r="I39" s="45">
        <v>0.35171687073279506</v>
      </c>
      <c r="J39" s="44" t="s">
        <v>54</v>
      </c>
    </row>
    <row r="40" spans="1:10" s="25" customFormat="1" ht="20.25" customHeight="1">
      <c r="A40" s="37"/>
      <c r="B40" s="31" t="s">
        <v>53</v>
      </c>
      <c r="C40" s="36"/>
      <c r="D40" s="42">
        <v>32.19</v>
      </c>
      <c r="E40" s="42">
        <v>33.523720110436258</v>
      </c>
      <c r="F40" s="35">
        <v>34.997866405197556</v>
      </c>
      <c r="G40" s="42">
        <v>32.340000000000003</v>
      </c>
      <c r="H40" s="42">
        <v>30.07</v>
      </c>
      <c r="I40" s="42">
        <v>27</v>
      </c>
      <c r="J40" s="26" t="s">
        <v>52</v>
      </c>
    </row>
    <row r="41" spans="1:10" s="25" customFormat="1" ht="20.25" customHeight="1">
      <c r="A41" s="37"/>
      <c r="B41" s="31" t="s">
        <v>51</v>
      </c>
      <c r="C41" s="36"/>
      <c r="D41" s="42">
        <v>22.69</v>
      </c>
      <c r="E41" s="42">
        <v>27.758952138973271</v>
      </c>
      <c r="F41" s="35">
        <v>31.514783622577813</v>
      </c>
      <c r="G41" s="42">
        <v>36.5</v>
      </c>
      <c r="H41" s="34">
        <v>43.776649541688613</v>
      </c>
      <c r="I41" s="34">
        <v>50.5</v>
      </c>
      <c r="J41" s="26" t="s">
        <v>50</v>
      </c>
    </row>
    <row r="42" spans="1:10" s="25" customFormat="1" ht="20.25" customHeight="1">
      <c r="A42" s="37"/>
      <c r="B42" s="31" t="s">
        <v>49</v>
      </c>
      <c r="C42" s="36"/>
      <c r="D42" s="34">
        <v>68.25</v>
      </c>
      <c r="E42" s="34">
        <v>71.526027931085849</v>
      </c>
      <c r="F42" s="41">
        <v>75.273396348075607</v>
      </c>
      <c r="G42" s="34">
        <v>77.400000000000006</v>
      </c>
      <c r="H42" s="34">
        <v>76.755937990064453</v>
      </c>
      <c r="I42" s="34">
        <v>83.8</v>
      </c>
      <c r="J42" s="26" t="s">
        <v>48</v>
      </c>
    </row>
    <row r="43" spans="1:10" s="25" customFormat="1" ht="20.25" customHeight="1">
      <c r="A43" s="37"/>
      <c r="B43" s="31" t="s">
        <v>47</v>
      </c>
      <c r="C43" s="36"/>
      <c r="D43" s="34">
        <v>32.200000000000003</v>
      </c>
      <c r="E43" s="34">
        <v>33.5</v>
      </c>
      <c r="F43" s="41">
        <v>35</v>
      </c>
      <c r="G43" s="34">
        <v>32.35</v>
      </c>
      <c r="H43" s="34">
        <v>30.068380050222029</v>
      </c>
      <c r="I43" s="34">
        <v>27.048999999999999</v>
      </c>
      <c r="J43" s="26" t="s">
        <v>46</v>
      </c>
    </row>
    <row r="44" spans="1:10" s="25" customFormat="1" ht="20.25" customHeight="1">
      <c r="A44" s="37"/>
      <c r="B44" s="31" t="s">
        <v>45</v>
      </c>
      <c r="C44" s="36"/>
      <c r="D44" s="34">
        <v>22.7</v>
      </c>
      <c r="E44" s="34">
        <v>27.8</v>
      </c>
      <c r="F44" s="41">
        <v>31.5</v>
      </c>
      <c r="G44" s="34">
        <v>36.520000000000003</v>
      </c>
      <c r="H44" s="34">
        <v>43.776649541688613</v>
      </c>
      <c r="I44" s="40">
        <v>50.463997178873811</v>
      </c>
      <c r="J44" s="26" t="s">
        <v>44</v>
      </c>
    </row>
    <row r="45" spans="1:10" s="25" customFormat="1" ht="20.25" customHeight="1">
      <c r="A45" s="37"/>
      <c r="B45" s="31" t="s">
        <v>43</v>
      </c>
      <c r="C45" s="36"/>
      <c r="D45" s="38">
        <v>312</v>
      </c>
      <c r="E45" s="38">
        <v>360</v>
      </c>
      <c r="F45" s="39">
        <v>312</v>
      </c>
      <c r="G45" s="38">
        <v>312</v>
      </c>
      <c r="H45" s="38">
        <v>312</v>
      </c>
      <c r="I45" s="38">
        <v>356</v>
      </c>
      <c r="J45" s="26" t="s">
        <v>42</v>
      </c>
    </row>
    <row r="46" spans="1:10" s="25" customFormat="1" ht="20.25" customHeight="1">
      <c r="A46" s="37"/>
      <c r="B46" s="31" t="s">
        <v>41</v>
      </c>
      <c r="C46" s="36"/>
      <c r="D46" s="34">
        <v>7.4043078449963131</v>
      </c>
      <c r="E46" s="34">
        <v>9.7730061409075812</v>
      </c>
      <c r="F46" s="35">
        <v>3.7988626161591861</v>
      </c>
      <c r="G46" s="34">
        <v>11.560316854212884</v>
      </c>
      <c r="H46" s="33">
        <v>5.605229015640572</v>
      </c>
      <c r="I46" s="33">
        <v>8.2707635245184044</v>
      </c>
      <c r="J46" s="26" t="s">
        <v>40</v>
      </c>
    </row>
    <row r="47" spans="1:10" s="25" customFormat="1" ht="20.25" customHeight="1">
      <c r="A47" s="32"/>
      <c r="B47" s="31" t="s">
        <v>39</v>
      </c>
      <c r="C47" s="30"/>
      <c r="D47" s="28">
        <v>7.2378567263767923</v>
      </c>
      <c r="E47" s="28">
        <v>9.7819254817387229</v>
      </c>
      <c r="F47" s="29">
        <v>3.7977775521323345</v>
      </c>
      <c r="G47" s="28">
        <v>11.645376205231054</v>
      </c>
      <c r="H47" s="27">
        <v>5.634031435670499</v>
      </c>
      <c r="I47" s="27">
        <v>7.987791703868929</v>
      </c>
      <c r="J47" s="26" t="s">
        <v>38</v>
      </c>
    </row>
    <row r="48" spans="1:10" s="25" customFormat="1" ht="20.25" customHeight="1">
      <c r="A48" s="32"/>
      <c r="B48" s="31" t="s">
        <v>37</v>
      </c>
      <c r="C48" s="30"/>
      <c r="D48" s="28">
        <v>16.869015990776479</v>
      </c>
      <c r="E48" s="28">
        <v>9.30763225845193</v>
      </c>
      <c r="F48" s="29">
        <v>3.8557223691542211</v>
      </c>
      <c r="G48" s="28">
        <v>7.1055057657140264</v>
      </c>
      <c r="H48" s="27">
        <v>4.0328213522227792</v>
      </c>
      <c r="I48" s="27">
        <v>23.956786230188602</v>
      </c>
      <c r="J48" s="26" t="s">
        <v>36</v>
      </c>
    </row>
    <row r="49" spans="1:12" s="1" customFormat="1">
      <c r="A49" s="24"/>
      <c r="B49" s="23"/>
      <c r="C49" s="22"/>
      <c r="D49" s="20"/>
      <c r="E49" s="20"/>
      <c r="F49" s="21"/>
      <c r="G49" s="20"/>
      <c r="H49" s="20"/>
      <c r="I49" s="20"/>
      <c r="J49" s="19"/>
    </row>
    <row r="50" spans="1:12" s="7" customFormat="1" ht="21" customHeight="1">
      <c r="A50" s="18" t="s">
        <v>35</v>
      </c>
      <c r="B50" s="9" t="s">
        <v>32</v>
      </c>
      <c r="C50" s="17" t="s">
        <v>34</v>
      </c>
      <c r="E50" s="16" t="s">
        <v>33</v>
      </c>
      <c r="F50" s="9" t="s">
        <v>32</v>
      </c>
      <c r="G50" s="13" t="s">
        <v>31</v>
      </c>
      <c r="H50" s="13"/>
    </row>
    <row r="51" spans="1:12" s="7" customFormat="1" ht="21" customHeight="1">
      <c r="B51" s="9" t="s">
        <v>29</v>
      </c>
      <c r="C51" s="15" t="s">
        <v>30</v>
      </c>
      <c r="F51" s="9" t="s">
        <v>29</v>
      </c>
      <c r="G51" s="13" t="s">
        <v>28</v>
      </c>
      <c r="H51" s="13"/>
    </row>
    <row r="52" spans="1:12" s="7" customFormat="1" ht="21" customHeight="1">
      <c r="B52" s="9" t="s">
        <v>26</v>
      </c>
      <c r="C52" s="8" t="s">
        <v>27</v>
      </c>
      <c r="F52" s="9" t="s">
        <v>26</v>
      </c>
      <c r="G52" s="8" t="s">
        <v>25</v>
      </c>
      <c r="H52" s="13"/>
      <c r="L52" s="14"/>
    </row>
    <row r="53" spans="1:12" s="7" customFormat="1" ht="21" customHeight="1">
      <c r="B53" s="9" t="s">
        <v>23</v>
      </c>
      <c r="C53" s="8" t="s">
        <v>24</v>
      </c>
      <c r="F53" s="9" t="s">
        <v>23</v>
      </c>
      <c r="G53" s="8" t="s">
        <v>22</v>
      </c>
      <c r="H53" s="13"/>
    </row>
    <row r="54" spans="1:12" s="7" customFormat="1" ht="21" customHeight="1">
      <c r="B54" s="9" t="s">
        <v>20</v>
      </c>
      <c r="C54" s="8" t="s">
        <v>21</v>
      </c>
      <c r="F54" s="9" t="s">
        <v>20</v>
      </c>
      <c r="G54" s="12" t="s">
        <v>19</v>
      </c>
      <c r="H54" s="12"/>
    </row>
    <row r="55" spans="1:12" s="7" customFormat="1" ht="21" customHeight="1">
      <c r="B55" s="9" t="s">
        <v>17</v>
      </c>
      <c r="C55" s="8" t="s">
        <v>18</v>
      </c>
      <c r="F55" s="9" t="s">
        <v>17</v>
      </c>
      <c r="G55" s="11" t="s">
        <v>16</v>
      </c>
      <c r="H55" s="11"/>
    </row>
    <row r="56" spans="1:12" s="7" customFormat="1" ht="21" customHeight="1">
      <c r="B56" s="9" t="s">
        <v>14</v>
      </c>
      <c r="C56" s="8" t="s">
        <v>15</v>
      </c>
      <c r="F56" s="9" t="s">
        <v>14</v>
      </c>
      <c r="G56" s="8" t="s">
        <v>13</v>
      </c>
      <c r="H56" s="8"/>
    </row>
    <row r="57" spans="1:12" s="7" customFormat="1" ht="21" customHeight="1">
      <c r="B57" s="9" t="s">
        <v>11</v>
      </c>
      <c r="C57" s="8" t="s">
        <v>12</v>
      </c>
      <c r="F57" s="9" t="s">
        <v>11</v>
      </c>
      <c r="G57" s="8" t="s">
        <v>10</v>
      </c>
      <c r="H57" s="8"/>
    </row>
    <row r="58" spans="1:12" s="7" customFormat="1" ht="21" customHeight="1">
      <c r="B58" s="9" t="s">
        <v>8</v>
      </c>
      <c r="C58" s="10" t="s">
        <v>9</v>
      </c>
      <c r="F58" s="9" t="s">
        <v>8</v>
      </c>
      <c r="G58" s="10" t="s">
        <v>7</v>
      </c>
      <c r="H58" s="10"/>
    </row>
    <row r="59" spans="1:12" s="7" customFormat="1" ht="21" customHeight="1">
      <c r="B59" s="9" t="s">
        <v>5</v>
      </c>
      <c r="C59" s="8" t="s">
        <v>6</v>
      </c>
      <c r="F59" s="9" t="s">
        <v>5</v>
      </c>
      <c r="G59" s="8" t="s">
        <v>4</v>
      </c>
      <c r="H59" s="8"/>
    </row>
    <row r="60" spans="1:12" s="7" customFormat="1" ht="21" customHeight="1">
      <c r="B60" s="9" t="s">
        <v>2</v>
      </c>
      <c r="C60" s="8" t="s">
        <v>3</v>
      </c>
      <c r="F60" s="9" t="s">
        <v>2</v>
      </c>
      <c r="G60" s="8" t="s">
        <v>1</v>
      </c>
      <c r="H60" s="8"/>
    </row>
    <row r="61" spans="1:12" s="1" customFormat="1">
      <c r="F61" s="5"/>
      <c r="G61" s="5"/>
      <c r="H61" s="5"/>
      <c r="I61" s="4"/>
      <c r="J61" s="4"/>
    </row>
    <row r="62" spans="1:12" s="1" customFormat="1">
      <c r="F62" s="2"/>
      <c r="G62" s="6"/>
      <c r="H62" s="5"/>
      <c r="I62" s="4"/>
      <c r="J62" s="4"/>
    </row>
    <row r="70" spans="3:3" s="1" customFormat="1">
      <c r="C70" s="3" t="s">
        <v>0</v>
      </c>
    </row>
  </sheetData>
  <mergeCells count="8">
    <mergeCell ref="J34:J35"/>
    <mergeCell ref="A34:C35"/>
    <mergeCell ref="C1:J1"/>
    <mergeCell ref="C2:J2"/>
    <mergeCell ref="J4:J5"/>
    <mergeCell ref="C31:J31"/>
    <mergeCell ref="C32:J32"/>
    <mergeCell ref="A4:C5"/>
  </mergeCells>
  <hyperlinks>
    <hyperlink ref="C70" r:id="rId1"/>
  </hyperlinks>
  <printOptions horizontalCentered="1"/>
  <pageMargins left="0.15748031496062992" right="0" top="0.39370078740157483" bottom="0" header="0.51181102362204722" footer="0.51181102362204722"/>
  <pageSetup paperSize="9" scale="8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ตัวชี้วัด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2018-09-07T10:33:54Z</dcterms:created>
  <dcterms:modified xsi:type="dcterms:W3CDTF">2018-09-07T10:35:13Z</dcterms:modified>
</cp:coreProperties>
</file>