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6 D" sheetId="1" r:id="rId1"/>
  </sheets>
  <definedNames>
    <definedName name="_xlnm.Print_Area" localSheetId="0">'T-2.6 D'!$A$1:$W$28</definedName>
  </definedNames>
  <calcPr calcId="124519"/>
</workbook>
</file>

<file path=xl/calcChain.xml><?xml version="1.0" encoding="utf-8"?>
<calcChain xmlns="http://schemas.openxmlformats.org/spreadsheetml/2006/main">
  <c r="E15" i="1"/>
  <c r="E10" s="1"/>
  <c r="F15"/>
  <c r="F10" s="1"/>
  <c r="G15"/>
  <c r="G10" s="1"/>
  <c r="H15"/>
  <c r="H10" s="1"/>
  <c r="I15"/>
  <c r="I10" s="1"/>
  <c r="J15"/>
  <c r="J10" s="1"/>
  <c r="K15"/>
  <c r="K10" s="1"/>
  <c r="L15"/>
  <c r="L10" s="1"/>
  <c r="M15"/>
  <c r="M10" s="1"/>
  <c r="N15"/>
  <c r="N10" s="1"/>
  <c r="O15"/>
  <c r="O10" s="1"/>
  <c r="P15"/>
  <c r="P10" s="1"/>
  <c r="Q15"/>
  <c r="Q10" s="1"/>
  <c r="R15"/>
  <c r="R10" s="1"/>
  <c r="S15"/>
  <c r="S10" s="1"/>
  <c r="E19"/>
  <c r="F19"/>
  <c r="G19"/>
  <c r="H19"/>
  <c r="I19"/>
  <c r="J19"/>
  <c r="K19"/>
  <c r="L19"/>
  <c r="M19"/>
  <c r="N19"/>
  <c r="O19"/>
  <c r="P19"/>
  <c r="Q19"/>
  <c r="R19"/>
  <c r="S19"/>
</calcChain>
</file>

<file path=xl/sharedStrings.xml><?xml version="1.0" encoding="utf-8"?>
<sst xmlns="http://schemas.openxmlformats.org/spreadsheetml/2006/main" count="85" uniqueCount="56">
  <si>
    <t>.</t>
  </si>
  <si>
    <t xml:space="preserve"> Labour Force Survey: 2013 - 2014 , Provincial level, National Statistical Office</t>
  </si>
  <si>
    <t>Source:</t>
  </si>
  <si>
    <t xml:space="preserve"> สำรวจภาวะการทำงานของประชากร พ.ศ. 2556 - 2557 ระดับจังหวัด  สำนักงานสถิติแห่งชาติ</t>
  </si>
  <si>
    <t>ที่มา:</t>
  </si>
  <si>
    <t>Unknown</t>
  </si>
  <si>
    <t>ไม่ทราบ</t>
  </si>
  <si>
    <t>Others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</si>
  <si>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</si>
  <si>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</si>
  <si>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</si>
  <si>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</si>
  <si>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</si>
  <si>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</si>
  <si>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</si>
  <si>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</si>
  <si>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</si>
  <si>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</si>
  <si>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</si>
  <si>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</si>
  <si>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</si>
  <si>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</si>
  <si>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</si>
  <si>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</si>
  <si>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</si>
  <si>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</si>
  <si>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</si>
  <si>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</si>
  <si>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</si>
  <si>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</si>
  <si>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</si>
  <si>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Total</t>
  </si>
  <si>
    <t>รวมยอด</t>
  </si>
  <si>
    <t>Female</t>
  </si>
  <si>
    <t>Male</t>
  </si>
  <si>
    <t>attainment</t>
  </si>
  <si>
    <t>หญิง</t>
  </si>
  <si>
    <t>ชาย</t>
  </si>
  <si>
    <t>รวม</t>
  </si>
  <si>
    <t>Level of educational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</si>
  <si>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</si>
  <si>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</si>
  <si>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</si>
  <si>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</si>
  <si>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</si>
  <si>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</si>
  <si>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</si>
  <si>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</si>
  <si>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2557  ( 2014 )</t>
  </si>
  <si>
    <t>2556  ( 2013 )</t>
  </si>
  <si>
    <t>ระดับการศึกษาที่สำเร็จ</t>
  </si>
  <si>
    <t xml:space="preserve">     (หน่วยเป็นพัน   In thousands)</t>
  </si>
  <si>
    <t>Employed Persons Aged 15 Years and Over by Level of Educational Attainment, Quarterly and Sex: 2013 - 2014</t>
  </si>
  <si>
    <t>Table</t>
  </si>
  <si>
    <t>ประชากรอายุ 15 ปีขึ้นไปที่มีงานทำ จำแนกตามระดับการศึกษาที่สำเร็จ เป็นรายไตรมาส และเพศ พ.ศ. 2556 - 2557</t>
  </si>
  <si>
    <t>ตาราง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</si>
</sst>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0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1" fontId="3" fillId="0" borderId="4" xfId="0" applyNumberFormat="1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1" fontId="5" fillId="0" borderId="4" xfId="0" applyNumberFormat="1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1238250</xdr:colOff>
      <xdr:row>0</xdr:row>
      <xdr:rowOff>0</xdr:rowOff>
    </xdr:from>
    <xdr:to>
      <xdr:col>23</xdr:col>
      <xdr:colOff>95250</xdr:colOff>
      <xdr:row>28</xdr:row>
      <xdr:rowOff>19050</xdr:rowOff>
    </xdr:to>
    <xdr:grpSp>
      <xdr:nvGrpSpPr>
        <xdr:cNvPr id="2" name="Group 142"/>
        <xdr:cNvGrpSpPr>
          <a:grpSpLocks/>
        </xdr:cNvGrpSpPr>
      </xdr:nvGrpSpPr>
      <xdr:grpSpPr bwMode="auto">
        <a:xfrm>
          <a:off x="9689523" y="0"/>
          <a:ext cx="510886" cy="6651914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2" y="733"/>
            <a:ext cx="34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showGridLines="0" tabSelected="1" zoomScale="110" zoomScaleNormal="110" workbookViewId="0">
      <selection activeCell="A4" sqref="A4:D9"/>
    </sheetView>
  </sheetViews>
  <sheetFormatPr defaultRowHeight="18.75"/>
  <cols>
    <col min="1" max="1" width="1.7109375" style="1" customWidth="1"/>
    <col min="2" max="2" width="6" style="1" customWidth="1"/>
    <col min="3" max="3" width="4.140625" style="1" customWidth="1"/>
    <col min="4" max="4" width="4" style="1" customWidth="1"/>
    <col min="5" max="19" width="7.28515625" style="1" customWidth="1"/>
    <col min="20" max="20" width="1.85546875" style="1" customWidth="1"/>
    <col min="21" max="21" width="19.5703125" style="1" customWidth="1"/>
    <col min="22" max="22" width="1" style="2" customWidth="1"/>
    <col min="23" max="23" width="4.140625" style="1" customWidth="1"/>
    <col min="24" max="16384" width="9.140625" style="1"/>
  </cols>
  <sheetData>
    <row r="1" spans="1:25" s="45" customFormat="1">
      <c r="B1" s="45" t="s">
        <v>55</v>
      </c>
      <c r="C1" s="44">
        <v>2.6</v>
      </c>
      <c r="D1" s="45" t="s">
        <v>54</v>
      </c>
      <c r="V1" s="46"/>
      <c r="W1" s="46"/>
      <c r="X1" s="46"/>
      <c r="Y1" s="46"/>
    </row>
    <row r="2" spans="1:25" s="41" customFormat="1">
      <c r="B2" s="45" t="s">
        <v>53</v>
      </c>
      <c r="C2" s="44">
        <v>2.6</v>
      </c>
      <c r="D2" s="45" t="s">
        <v>52</v>
      </c>
      <c r="V2" s="42"/>
      <c r="W2" s="42"/>
      <c r="X2" s="42"/>
    </row>
    <row r="3" spans="1:25" s="41" customFormat="1" ht="21.75" customHeight="1">
      <c r="C3" s="44"/>
      <c r="T3" s="43" t="s">
        <v>51</v>
      </c>
      <c r="U3" s="43"/>
      <c r="V3" s="42"/>
      <c r="W3" s="42"/>
      <c r="X3" s="42"/>
      <c r="Y3" s="42"/>
    </row>
    <row r="4" spans="1:25" s="37" customFormat="1" ht="21" customHeight="1">
      <c r="A4" s="34" t="s">
        <v>50</v>
      </c>
      <c r="B4" s="34"/>
      <c r="C4" s="34"/>
      <c r="D4" s="33"/>
      <c r="E4" s="35" t="s">
        <v>49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3"/>
      <c r="Q4" s="35" t="s">
        <v>48</v>
      </c>
      <c r="R4" s="34"/>
      <c r="S4" s="33"/>
      <c r="T4" s="40"/>
      <c r="U4" s="39"/>
      <c r="V4" s="38"/>
      <c r="W4" s="38"/>
      <c r="X4" s="38"/>
      <c r="Y4" s="38"/>
    </row>
    <row r="5" spans="1:25" ht="3" customHeight="1">
      <c r="A5" s="31"/>
      <c r="B5" s="31"/>
      <c r="C5" s="31"/>
      <c r="D5" s="30"/>
      <c r="E5" s="8"/>
      <c r="F5" s="7"/>
      <c r="G5" s="7"/>
      <c r="H5" s="7"/>
      <c r="I5" s="7"/>
      <c r="J5" s="7"/>
      <c r="K5" s="7"/>
      <c r="L5" s="7"/>
      <c r="M5" s="7"/>
      <c r="N5" s="7"/>
      <c r="O5" s="7"/>
      <c r="P5" s="36"/>
      <c r="Q5" s="7"/>
      <c r="R5" s="7"/>
      <c r="S5" s="36"/>
      <c r="T5" s="10"/>
      <c r="U5" s="4"/>
      <c r="W5" s="2"/>
      <c r="X5" s="2"/>
      <c r="Y5" s="2"/>
    </row>
    <row r="6" spans="1:25" s="3" customFormat="1" ht="20.25" customHeight="1">
      <c r="A6" s="31"/>
      <c r="B6" s="31"/>
      <c r="C6" s="31"/>
      <c r="D6" s="30"/>
      <c r="E6" s="35" t="s">
        <v>44</v>
      </c>
      <c r="F6" s="34"/>
      <c r="G6" s="33"/>
      <c r="H6" s="35" t="s">
        <v>47</v>
      </c>
      <c r="I6" s="34"/>
      <c r="J6" s="33"/>
      <c r="K6" s="35" t="s">
        <v>46</v>
      </c>
      <c r="L6" s="34"/>
      <c r="M6" s="33"/>
      <c r="N6" s="35" t="s">
        <v>45</v>
      </c>
      <c r="O6" s="34"/>
      <c r="P6" s="33"/>
      <c r="Q6" s="35" t="s">
        <v>44</v>
      </c>
      <c r="R6" s="34"/>
      <c r="S6" s="33"/>
      <c r="T6" s="10"/>
      <c r="U6" s="4"/>
      <c r="V6" s="4"/>
      <c r="W6" s="4"/>
      <c r="X6" s="4"/>
      <c r="Y6" s="4"/>
    </row>
    <row r="7" spans="1:25" s="3" customFormat="1" ht="16.5" customHeight="1">
      <c r="A7" s="31"/>
      <c r="B7" s="31"/>
      <c r="C7" s="31"/>
      <c r="D7" s="30"/>
      <c r="E7" s="32" t="s">
        <v>40</v>
      </c>
      <c r="F7" s="23"/>
      <c r="G7" s="22"/>
      <c r="H7" s="32" t="s">
        <v>43</v>
      </c>
      <c r="I7" s="23"/>
      <c r="J7" s="22"/>
      <c r="K7" s="32" t="s">
        <v>42</v>
      </c>
      <c r="L7" s="23"/>
      <c r="M7" s="22"/>
      <c r="N7" s="32" t="s">
        <v>41</v>
      </c>
      <c r="O7" s="23"/>
      <c r="P7" s="22"/>
      <c r="Q7" s="32" t="s">
        <v>40</v>
      </c>
      <c r="R7" s="23"/>
      <c r="S7" s="22"/>
      <c r="T7" s="25" t="s">
        <v>39</v>
      </c>
      <c r="U7" s="24"/>
      <c r="V7" s="4"/>
    </row>
    <row r="8" spans="1:25" s="3" customFormat="1" ht="18" customHeight="1">
      <c r="A8" s="31"/>
      <c r="B8" s="31"/>
      <c r="C8" s="31"/>
      <c r="D8" s="30"/>
      <c r="E8" s="28" t="s">
        <v>38</v>
      </c>
      <c r="F8" s="27" t="s">
        <v>37</v>
      </c>
      <c r="G8" s="26" t="s">
        <v>36</v>
      </c>
      <c r="H8" s="29" t="s">
        <v>38</v>
      </c>
      <c r="I8" s="27" t="s">
        <v>37</v>
      </c>
      <c r="J8" s="26" t="s">
        <v>36</v>
      </c>
      <c r="K8" s="28" t="s">
        <v>38</v>
      </c>
      <c r="L8" s="27" t="s">
        <v>37</v>
      </c>
      <c r="M8" s="26" t="s">
        <v>36</v>
      </c>
      <c r="N8" s="28" t="s">
        <v>38</v>
      </c>
      <c r="O8" s="27" t="s">
        <v>37</v>
      </c>
      <c r="P8" s="26" t="s">
        <v>36</v>
      </c>
      <c r="Q8" s="28" t="s">
        <v>38</v>
      </c>
      <c r="R8" s="27" t="s">
        <v>37</v>
      </c>
      <c r="S8" s="26" t="s">
        <v>36</v>
      </c>
      <c r="T8" s="25" t="s">
        <v>35</v>
      </c>
      <c r="U8" s="24"/>
      <c r="V8" s="4"/>
    </row>
    <row r="9" spans="1:25" s="3" customFormat="1" ht="16.5" customHeight="1">
      <c r="A9" s="23"/>
      <c r="B9" s="23"/>
      <c r="C9" s="23"/>
      <c r="D9" s="22"/>
      <c r="E9" s="20" t="s">
        <v>31</v>
      </c>
      <c r="F9" s="19" t="s">
        <v>34</v>
      </c>
      <c r="G9" s="18" t="s">
        <v>33</v>
      </c>
      <c r="H9" s="21" t="s">
        <v>31</v>
      </c>
      <c r="I9" s="19" t="s">
        <v>34</v>
      </c>
      <c r="J9" s="18" t="s">
        <v>33</v>
      </c>
      <c r="K9" s="20" t="s">
        <v>31</v>
      </c>
      <c r="L9" s="19" t="s">
        <v>34</v>
      </c>
      <c r="M9" s="18" t="s">
        <v>33</v>
      </c>
      <c r="N9" s="20" t="s">
        <v>31</v>
      </c>
      <c r="O9" s="19" t="s">
        <v>34</v>
      </c>
      <c r="P9" s="18" t="s">
        <v>33</v>
      </c>
      <c r="Q9" s="20" t="s">
        <v>31</v>
      </c>
      <c r="R9" s="19" t="s">
        <v>34</v>
      </c>
      <c r="S9" s="18" t="s">
        <v>33</v>
      </c>
      <c r="T9" s="8"/>
      <c r="U9" s="7"/>
      <c r="V9" s="4"/>
      <c r="W9" s="4"/>
      <c r="X9" s="4"/>
    </row>
    <row r="10" spans="1:25" s="12" customFormat="1" ht="21.75" customHeight="1">
      <c r="A10" s="14" t="s">
        <v>32</v>
      </c>
      <c r="B10" s="14"/>
      <c r="C10" s="14"/>
      <c r="D10" s="17"/>
      <c r="E10" s="16">
        <f>E11+E12+E13+E14+E15+E19+E23+E24</f>
        <v>336849.3</v>
      </c>
      <c r="F10" s="16">
        <f>F11+F12+F13+F14+F15+F19+F23+F24</f>
        <v>179047.1</v>
      </c>
      <c r="G10" s="16">
        <f>G11+G12+G13+G14+G15+G19+G23+G24</f>
        <v>157802.19</v>
      </c>
      <c r="H10" s="16">
        <f>H11+H12+H13+H14+H15+H19+H23+H24</f>
        <v>337265.95000000007</v>
      </c>
      <c r="I10" s="16">
        <f>I11+I12+I13+I14+I15+I19+I23+I24</f>
        <v>178396.56999999998</v>
      </c>
      <c r="J10" s="16">
        <f>J11+J12+J13+J14+J15+J19+J23+J24</f>
        <v>158869.35999999999</v>
      </c>
      <c r="K10" s="16">
        <f>K11+K12+K13+K14+K15+K19+K23+K24</f>
        <v>339681.09</v>
      </c>
      <c r="L10" s="16">
        <f>L11+L12+L13+L14+L15+L19+L23+L24</f>
        <v>181938.39</v>
      </c>
      <c r="M10" s="16">
        <f>M11+M12+M13+M14+M15+M19+M23+M24</f>
        <v>157742.70000000001</v>
      </c>
      <c r="N10" s="16">
        <f>N11+N12+N13+N14+N15+N19+N23+N24</f>
        <v>340325.11</v>
      </c>
      <c r="O10" s="16">
        <f>O11+O12+O13+O14+O15+O19+O23+O24</f>
        <v>183453.86000000004</v>
      </c>
      <c r="P10" s="16">
        <f>P11+P12+P13+P14+P15+P19+P23+P24</f>
        <v>156871.23000000001</v>
      </c>
      <c r="Q10" s="16">
        <f>Q11+Q12+Q13+Q14+Q15+Q19+Q23+Q24</f>
        <v>321284.90999999997</v>
      </c>
      <c r="R10" s="16">
        <f>R11+R12+R13+R14+R15+R19+R23+R24</f>
        <v>171380.12</v>
      </c>
      <c r="S10" s="16">
        <f>S11+S12+S13+S14+S15+S19+S23+S24</f>
        <v>149904.82999999999</v>
      </c>
      <c r="T10" s="15" t="s">
        <v>31</v>
      </c>
      <c r="U10" s="14"/>
      <c r="V10" s="13"/>
    </row>
    <row r="11" spans="1:25" s="3" customFormat="1" ht="22.5" customHeight="1">
      <c r="A11" s="3" t="s">
        <v>30</v>
      </c>
      <c r="E11" s="11">
        <v>9823.91</v>
      </c>
      <c r="F11" s="11">
        <v>3222.23</v>
      </c>
      <c r="G11" s="11">
        <v>6601.68</v>
      </c>
      <c r="H11" s="11">
        <v>9124.8799999999992</v>
      </c>
      <c r="I11" s="11">
        <v>2886.32</v>
      </c>
      <c r="J11" s="11">
        <v>6238.56</v>
      </c>
      <c r="K11" s="11">
        <v>12996.17</v>
      </c>
      <c r="L11" s="11">
        <v>5860.83</v>
      </c>
      <c r="M11" s="11">
        <v>7135.33</v>
      </c>
      <c r="N11" s="11">
        <v>11007.42</v>
      </c>
      <c r="O11" s="11">
        <v>4491.4799999999996</v>
      </c>
      <c r="P11" s="11">
        <v>6515.94</v>
      </c>
      <c r="Q11" s="11">
        <v>7229.42</v>
      </c>
      <c r="R11" s="11">
        <v>2303.85</v>
      </c>
      <c r="S11" s="11">
        <v>4925.57</v>
      </c>
      <c r="T11" s="10" t="s">
        <v>29</v>
      </c>
      <c r="V11" s="4"/>
    </row>
    <row r="12" spans="1:25" s="3" customFormat="1" ht="22.5" customHeight="1">
      <c r="A12" s="3" t="s">
        <v>28</v>
      </c>
      <c r="E12" s="11">
        <v>89686.61</v>
      </c>
      <c r="F12" s="11">
        <v>43690.68</v>
      </c>
      <c r="G12" s="11">
        <v>45995.93</v>
      </c>
      <c r="H12" s="11">
        <v>90183.81</v>
      </c>
      <c r="I12" s="11">
        <v>44924.17</v>
      </c>
      <c r="J12" s="11">
        <v>45259.64</v>
      </c>
      <c r="K12" s="11">
        <v>91405.36</v>
      </c>
      <c r="L12" s="11">
        <v>46712.28</v>
      </c>
      <c r="M12" s="11">
        <v>44693.08</v>
      </c>
      <c r="N12" s="11">
        <v>87057.13</v>
      </c>
      <c r="O12" s="11">
        <v>44157.23</v>
      </c>
      <c r="P12" s="11">
        <v>42899.9</v>
      </c>
      <c r="Q12" s="11">
        <v>85111.87</v>
      </c>
      <c r="R12" s="11">
        <v>43127.79</v>
      </c>
      <c r="S12" s="11">
        <v>41984.09</v>
      </c>
      <c r="T12" s="10" t="s">
        <v>27</v>
      </c>
      <c r="V12" s="4"/>
    </row>
    <row r="13" spans="1:25" s="3" customFormat="1" ht="22.5" customHeight="1">
      <c r="A13" s="3" t="s">
        <v>26</v>
      </c>
      <c r="E13" s="11">
        <v>88897.25</v>
      </c>
      <c r="F13" s="11">
        <v>53079.98</v>
      </c>
      <c r="G13" s="11">
        <v>35817.269999999997</v>
      </c>
      <c r="H13" s="11">
        <v>93594.44</v>
      </c>
      <c r="I13" s="11">
        <v>52192.28</v>
      </c>
      <c r="J13" s="11">
        <v>41402.17</v>
      </c>
      <c r="K13" s="11">
        <v>92003.14</v>
      </c>
      <c r="L13" s="11">
        <v>53442.85</v>
      </c>
      <c r="M13" s="11">
        <v>38560.29</v>
      </c>
      <c r="N13" s="11">
        <v>91090.31</v>
      </c>
      <c r="O13" s="11">
        <v>53774.42</v>
      </c>
      <c r="P13" s="11">
        <v>37315.89</v>
      </c>
      <c r="Q13" s="11">
        <v>88491.3</v>
      </c>
      <c r="R13" s="11">
        <v>49997.48</v>
      </c>
      <c r="S13" s="11">
        <v>38493.82</v>
      </c>
      <c r="T13" s="10" t="s">
        <v>25</v>
      </c>
      <c r="V13" s="4"/>
    </row>
    <row r="14" spans="1:25" s="3" customFormat="1" ht="22.5" customHeight="1">
      <c r="A14" s="3" t="s">
        <v>24</v>
      </c>
      <c r="E14" s="11">
        <v>55704.61</v>
      </c>
      <c r="F14" s="11">
        <v>31374.11</v>
      </c>
      <c r="G14" s="11">
        <v>24330.5</v>
      </c>
      <c r="H14" s="11">
        <v>56712.45</v>
      </c>
      <c r="I14" s="11">
        <v>34748.959999999999</v>
      </c>
      <c r="J14" s="11">
        <v>21963.48</v>
      </c>
      <c r="K14" s="11">
        <v>52653.36</v>
      </c>
      <c r="L14" s="11">
        <v>31974.69</v>
      </c>
      <c r="M14" s="11">
        <v>20678.669999999998</v>
      </c>
      <c r="N14" s="11">
        <v>48229.54</v>
      </c>
      <c r="O14" s="11">
        <v>30238.39</v>
      </c>
      <c r="P14" s="11">
        <v>17991.150000000001</v>
      </c>
      <c r="Q14" s="11">
        <v>47711.44</v>
      </c>
      <c r="R14" s="11">
        <v>28375.5</v>
      </c>
      <c r="S14" s="11">
        <v>19335.939999999999</v>
      </c>
      <c r="T14" s="10" t="s">
        <v>23</v>
      </c>
      <c r="V14" s="4"/>
    </row>
    <row r="15" spans="1:25" s="3" customFormat="1" ht="22.5" customHeight="1">
      <c r="A15" s="3" t="s">
        <v>22</v>
      </c>
      <c r="E15" s="11">
        <f>SUM(E16:E18)</f>
        <v>44327.979999999996</v>
      </c>
      <c r="F15" s="11">
        <f>SUM(F16:F18)</f>
        <v>27177.41</v>
      </c>
      <c r="G15" s="11">
        <f>SUM(G16:G18)</f>
        <v>17150.559999999998</v>
      </c>
      <c r="H15" s="11">
        <f>SUM(H16:H18)</f>
        <v>47207.72</v>
      </c>
      <c r="I15" s="11">
        <f>SUM(I16:I18)</f>
        <v>26216.6</v>
      </c>
      <c r="J15" s="11">
        <f>SUM(J16:J18)</f>
        <v>20991.11</v>
      </c>
      <c r="K15" s="11">
        <f>SUM(K16:K18)</f>
        <v>38113.89</v>
      </c>
      <c r="L15" s="11">
        <f>SUM(L16:L18)</f>
        <v>20062.2</v>
      </c>
      <c r="M15" s="11">
        <f>SUM(M16:M18)</f>
        <v>18051.689999999999</v>
      </c>
      <c r="N15" s="11">
        <f>SUM(N16:N18)</f>
        <v>46187.33</v>
      </c>
      <c r="O15" s="11">
        <f>SUM(O16:O18)</f>
        <v>26006.289999999997</v>
      </c>
      <c r="P15" s="11">
        <f>SUM(P16:P18)</f>
        <v>20181.03</v>
      </c>
      <c r="Q15" s="11">
        <f>SUM(Q16:Q18)</f>
        <v>45415.25</v>
      </c>
      <c r="R15" s="11">
        <f>SUM(R16:R18)</f>
        <v>26475.260000000002</v>
      </c>
      <c r="S15" s="11">
        <f>SUM(S16:S18)</f>
        <v>18940.009999999998</v>
      </c>
      <c r="T15" s="10" t="s">
        <v>21</v>
      </c>
      <c r="V15" s="4"/>
    </row>
    <row r="16" spans="1:25" s="3" customFormat="1" ht="21" customHeight="1">
      <c r="B16" s="3" t="s">
        <v>20</v>
      </c>
      <c r="E16" s="11">
        <v>33574.49</v>
      </c>
      <c r="F16" s="11">
        <v>19336.84</v>
      </c>
      <c r="G16" s="11">
        <v>14237.65</v>
      </c>
      <c r="H16" s="11">
        <v>35104.53</v>
      </c>
      <c r="I16" s="11">
        <v>18091.78</v>
      </c>
      <c r="J16" s="11">
        <v>17012.75</v>
      </c>
      <c r="K16" s="11">
        <v>31067.68</v>
      </c>
      <c r="L16" s="11">
        <v>15433.22</v>
      </c>
      <c r="M16" s="11">
        <v>15634.46</v>
      </c>
      <c r="N16" s="11">
        <v>37601.51</v>
      </c>
      <c r="O16" s="11">
        <v>19399.509999999998</v>
      </c>
      <c r="P16" s="11">
        <v>18202</v>
      </c>
      <c r="Q16" s="11">
        <v>36756.480000000003</v>
      </c>
      <c r="R16" s="11">
        <v>21019.25</v>
      </c>
      <c r="S16" s="11">
        <v>15737.24</v>
      </c>
      <c r="T16" s="10"/>
      <c r="U16" s="4" t="s">
        <v>19</v>
      </c>
      <c r="V16" s="4"/>
    </row>
    <row r="17" spans="1:24" s="3" customFormat="1" ht="21" customHeight="1">
      <c r="B17" s="3" t="s">
        <v>18</v>
      </c>
      <c r="E17" s="11">
        <v>10753.49</v>
      </c>
      <c r="F17" s="11">
        <v>7840.57</v>
      </c>
      <c r="G17" s="11">
        <v>2912.91</v>
      </c>
      <c r="H17" s="11">
        <v>12103.19</v>
      </c>
      <c r="I17" s="11">
        <v>8124.82</v>
      </c>
      <c r="J17" s="11">
        <v>3978.36</v>
      </c>
      <c r="K17" s="11">
        <v>6615.4</v>
      </c>
      <c r="L17" s="11">
        <v>4392.8999999999996</v>
      </c>
      <c r="M17" s="11">
        <v>2222.5</v>
      </c>
      <c r="N17" s="11">
        <v>8585.82</v>
      </c>
      <c r="O17" s="11">
        <v>6606.78</v>
      </c>
      <c r="P17" s="11">
        <v>1979.03</v>
      </c>
      <c r="Q17" s="11">
        <v>8658.77</v>
      </c>
      <c r="R17" s="11">
        <v>5456.01</v>
      </c>
      <c r="S17" s="11">
        <v>3202.77</v>
      </c>
      <c r="T17" s="10"/>
      <c r="U17" s="4" t="s">
        <v>17</v>
      </c>
      <c r="V17" s="4"/>
    </row>
    <row r="18" spans="1:24" s="3" customFormat="1" ht="21" customHeight="1">
      <c r="B18" s="3" t="s">
        <v>10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430.81</v>
      </c>
      <c r="L18" s="11">
        <v>236.08</v>
      </c>
      <c r="M18" s="11">
        <v>194.73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0"/>
      <c r="U18" s="4" t="s">
        <v>9</v>
      </c>
      <c r="V18" s="4"/>
    </row>
    <row r="19" spans="1:24" s="3" customFormat="1" ht="22.5" customHeight="1">
      <c r="A19" s="3" t="s">
        <v>16</v>
      </c>
      <c r="E19" s="11">
        <f>SUM(E20:E22)</f>
        <v>48408.939999999995</v>
      </c>
      <c r="F19" s="11">
        <f>SUM(F20:F22)</f>
        <v>20502.689999999999</v>
      </c>
      <c r="G19" s="11">
        <f>SUM(G20:G22)</f>
        <v>27906.25</v>
      </c>
      <c r="H19" s="11">
        <f>SUM(H20:H22)</f>
        <v>40442.65</v>
      </c>
      <c r="I19" s="11">
        <f>SUM(I20:I22)</f>
        <v>17428.240000000002</v>
      </c>
      <c r="J19" s="11">
        <f>SUM(J20:J22)</f>
        <v>23014.399999999998</v>
      </c>
      <c r="K19" s="11">
        <f>SUM(K20:K22)</f>
        <v>51652.08</v>
      </c>
      <c r="L19" s="11">
        <f>SUM(L20:L22)</f>
        <v>23146.7</v>
      </c>
      <c r="M19" s="11">
        <f>SUM(M20:M22)</f>
        <v>28505.39</v>
      </c>
      <c r="N19" s="11">
        <f>SUM(N20:N22)</f>
        <v>56333.53</v>
      </c>
      <c r="O19" s="11">
        <f>SUM(O20:O22)</f>
        <v>24366.2</v>
      </c>
      <c r="P19" s="11">
        <f>SUM(P20:P22)</f>
        <v>31967.32</v>
      </c>
      <c r="Q19" s="11">
        <f>SUM(Q20:Q22)</f>
        <v>46619.209999999992</v>
      </c>
      <c r="R19" s="11">
        <f>SUM(R20:R22)</f>
        <v>20791.189999999999</v>
      </c>
      <c r="S19" s="11">
        <f>SUM(S20:S22)</f>
        <v>25828.03</v>
      </c>
      <c r="T19" s="10" t="s">
        <v>15</v>
      </c>
      <c r="V19" s="4"/>
    </row>
    <row r="20" spans="1:24" s="3" customFormat="1" ht="21" customHeight="1">
      <c r="B20" s="3" t="s">
        <v>14</v>
      </c>
      <c r="E20" s="11">
        <v>34129.85</v>
      </c>
      <c r="F20" s="11">
        <v>13981.8</v>
      </c>
      <c r="G20" s="11">
        <v>20148.04</v>
      </c>
      <c r="H20" s="11">
        <v>29044.06</v>
      </c>
      <c r="I20" s="11">
        <v>12059.35</v>
      </c>
      <c r="J20" s="11">
        <v>16984.71</v>
      </c>
      <c r="K20" s="11">
        <v>34777.53</v>
      </c>
      <c r="L20" s="11">
        <v>14706.4</v>
      </c>
      <c r="M20" s="11">
        <v>20071.13</v>
      </c>
      <c r="N20" s="11">
        <v>30899.599999999999</v>
      </c>
      <c r="O20" s="11">
        <v>13981.4</v>
      </c>
      <c r="P20" s="11">
        <v>16918.2</v>
      </c>
      <c r="Q20" s="11">
        <v>30943.34</v>
      </c>
      <c r="R20" s="11">
        <v>14775.68</v>
      </c>
      <c r="S20" s="11">
        <v>16167.66</v>
      </c>
      <c r="T20" s="10"/>
      <c r="U20" s="3" t="s">
        <v>13</v>
      </c>
      <c r="V20" s="4"/>
    </row>
    <row r="21" spans="1:24" s="3" customFormat="1" ht="21" customHeight="1">
      <c r="B21" s="3" t="s">
        <v>12</v>
      </c>
      <c r="E21" s="11">
        <v>9067.39</v>
      </c>
      <c r="F21" s="11">
        <v>5225.6499999999996</v>
      </c>
      <c r="G21" s="11">
        <v>3841.75</v>
      </c>
      <c r="H21" s="11">
        <v>7464.97</v>
      </c>
      <c r="I21" s="11">
        <v>4392.8900000000003</v>
      </c>
      <c r="J21" s="11">
        <v>3072.07</v>
      </c>
      <c r="K21" s="11">
        <v>12750.57</v>
      </c>
      <c r="L21" s="11">
        <v>7280.69</v>
      </c>
      <c r="M21" s="11">
        <v>5469.89</v>
      </c>
      <c r="N21" s="11">
        <v>17266.68</v>
      </c>
      <c r="O21" s="11">
        <v>8543.83</v>
      </c>
      <c r="P21" s="11">
        <v>8722.84</v>
      </c>
      <c r="Q21" s="11">
        <v>8713.64</v>
      </c>
      <c r="R21" s="11">
        <v>3974.53</v>
      </c>
      <c r="S21" s="11">
        <v>4739.1099999999997</v>
      </c>
      <c r="T21" s="10"/>
      <c r="U21" s="3" t="s">
        <v>11</v>
      </c>
      <c r="V21" s="4"/>
    </row>
    <row r="22" spans="1:24" s="3" customFormat="1" ht="21" customHeight="1">
      <c r="B22" s="3" t="s">
        <v>10</v>
      </c>
      <c r="E22" s="11">
        <v>5211.7</v>
      </c>
      <c r="F22" s="11">
        <v>1295.24</v>
      </c>
      <c r="G22" s="11">
        <v>3916.46</v>
      </c>
      <c r="H22" s="11">
        <v>3933.62</v>
      </c>
      <c r="I22" s="11">
        <v>976</v>
      </c>
      <c r="J22" s="11">
        <v>2957.62</v>
      </c>
      <c r="K22" s="11">
        <v>4123.9799999999996</v>
      </c>
      <c r="L22" s="11">
        <v>1159.6099999999999</v>
      </c>
      <c r="M22" s="11">
        <v>2964.37</v>
      </c>
      <c r="N22" s="11">
        <v>8167.25</v>
      </c>
      <c r="O22" s="11">
        <v>1840.97</v>
      </c>
      <c r="P22" s="11">
        <v>6326.28</v>
      </c>
      <c r="Q22" s="11">
        <v>6962.23</v>
      </c>
      <c r="R22" s="11">
        <v>2040.98</v>
      </c>
      <c r="S22" s="11">
        <v>4921.26</v>
      </c>
      <c r="T22" s="10"/>
      <c r="U22" s="3" t="s">
        <v>9</v>
      </c>
      <c r="V22" s="4"/>
    </row>
    <row r="23" spans="1:24" s="3" customFormat="1" ht="22.5" customHeight="1">
      <c r="A23" s="3" t="s">
        <v>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541.44000000000005</v>
      </c>
      <c r="L23" s="11">
        <v>541.44000000000005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0" t="s">
        <v>7</v>
      </c>
      <c r="V23" s="4"/>
    </row>
    <row r="24" spans="1:24" s="3" customFormat="1" ht="22.5" customHeight="1">
      <c r="A24" s="3" t="s">
        <v>6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315.64999999999998</v>
      </c>
      <c r="L24" s="11">
        <v>197.4</v>
      </c>
      <c r="M24" s="11">
        <v>118.25</v>
      </c>
      <c r="N24" s="11">
        <v>419.85</v>
      </c>
      <c r="O24" s="11">
        <v>419.85</v>
      </c>
      <c r="P24" s="11">
        <v>0</v>
      </c>
      <c r="Q24" s="11">
        <v>706.42</v>
      </c>
      <c r="R24" s="11">
        <v>309.05</v>
      </c>
      <c r="S24" s="11">
        <v>397.37</v>
      </c>
      <c r="T24" s="10" t="s">
        <v>5</v>
      </c>
      <c r="V24" s="4"/>
    </row>
    <row r="25" spans="1:24" s="3" customFormat="1" ht="3" customHeight="1">
      <c r="A25" s="7"/>
      <c r="B25" s="7"/>
      <c r="C25" s="7"/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8"/>
      <c r="U25" s="7"/>
      <c r="V25" s="4"/>
      <c r="W25" s="4"/>
      <c r="X25" s="4"/>
    </row>
    <row r="26" spans="1:24" s="3" customFormat="1" ht="3" customHeight="1">
      <c r="S26" s="4"/>
      <c r="T26" s="4"/>
      <c r="V26" s="4"/>
      <c r="W26" s="4"/>
      <c r="X26" s="4"/>
    </row>
    <row r="27" spans="1:24" s="3" customFormat="1" ht="15.75">
      <c r="B27" s="6" t="s">
        <v>4</v>
      </c>
      <c r="C27" s="5" t="s">
        <v>3</v>
      </c>
    </row>
    <row r="28" spans="1:24" s="3" customFormat="1" ht="18" customHeight="1">
      <c r="B28" s="6" t="s">
        <v>2</v>
      </c>
      <c r="C28" s="5" t="s">
        <v>1</v>
      </c>
    </row>
    <row r="29" spans="1:24" s="3" customFormat="1" ht="15.75">
      <c r="V29" s="4"/>
    </row>
    <row r="30" spans="1:24" s="3" customFormat="1" ht="15.75">
      <c r="V30" s="4"/>
    </row>
    <row r="31" spans="1:24" s="3" customFormat="1" ht="15.75">
      <c r="V31" s="4"/>
    </row>
    <row r="33" spans="3:3" s="1" customFormat="1">
      <c r="C33" s="1" t="s">
        <v>0</v>
      </c>
    </row>
  </sheetData>
  <mergeCells count="18">
    <mergeCell ref="T3:U3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  <mergeCell ref="A4:D9"/>
    <mergeCell ref="A10:D10"/>
    <mergeCell ref="K7:M7"/>
    <mergeCell ref="Q7:S7"/>
    <mergeCell ref="N7:P7"/>
    <mergeCell ref="E4:P4"/>
    <mergeCell ref="Q4:S4"/>
  </mergeCells>
  <pageMargins left="0.37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 D</vt:lpstr>
      <vt:lpstr>'T-2.6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2014-09-19T08:50:42Z</cp:lastPrinted>
  <dcterms:created xsi:type="dcterms:W3CDTF">2014-09-19T08:50:26Z</dcterms:created>
  <dcterms:modified xsi:type="dcterms:W3CDTF">2014-09-19T08:50:50Z</dcterms:modified>
</cp:coreProperties>
</file>