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activeTab="0"/>
  </bookViews>
  <sheets>
    <sheet name="T-11.2 D" sheetId="1" r:id="rId1"/>
  </sheets>
  <definedNames>
    <definedName name="_xlnm.Print_Area" localSheetId="0">'T-11.2 D'!$A$1:$T$23</definedName>
  </definedNames>
  <calcPr fullCalcOnLoad="1"/>
</workbook>
</file>

<file path=xl/sharedStrings.xml><?xml version="1.0" encoding="utf-8"?>
<sst xmlns="http://schemas.openxmlformats.org/spreadsheetml/2006/main" count="50" uniqueCount="48">
  <si>
    <t>ตาราง</t>
  </si>
  <si>
    <t>TABLE</t>
  </si>
  <si>
    <t>Total</t>
  </si>
  <si>
    <t>รวมยอด</t>
  </si>
  <si>
    <t>ชนิดของน้ำมันเชื้อเพลิง</t>
  </si>
  <si>
    <t>เบนซิน ออกเทน 91</t>
  </si>
  <si>
    <t>ดีเซลหมุนช้า</t>
  </si>
  <si>
    <t>น้ำมันเตา</t>
  </si>
  <si>
    <t>แก๊สโซฮอล์ 91</t>
  </si>
  <si>
    <t>แก๊สโซฮอล์ 95</t>
  </si>
  <si>
    <t>Low speed diesel</t>
  </si>
  <si>
    <t>Unleaded gasoline research octane number 91</t>
  </si>
  <si>
    <t>เบนซิน ออกเทน 95</t>
  </si>
  <si>
    <t>Unleaded gasoline research octane number 95</t>
  </si>
  <si>
    <t>Gasohol 91</t>
  </si>
  <si>
    <t>Gasohol 95</t>
  </si>
  <si>
    <t>Fuel oil</t>
  </si>
  <si>
    <t xml:space="preserve">Type of oil </t>
  </si>
  <si>
    <t xml:space="preserve">Source:   Department of Energy Business, Ministry of Energy   </t>
  </si>
  <si>
    <t>ที่มา:   กรมธุรกิจพลังงาน  กระทรวงพลังงาน</t>
  </si>
  <si>
    <t xml:space="preserve">     1/  ปริมาณเป็นพันกิโลกรัม </t>
  </si>
  <si>
    <t xml:space="preserve">         1/   Quantities in thousand kilogram</t>
  </si>
  <si>
    <t>High speed diesel B 5 (Biodiesel)</t>
  </si>
  <si>
    <t>ดีเซลหมุนเร็ว บี 5 (ไบโอดีเซล)</t>
  </si>
  <si>
    <t>แก๊สโซฮอล์ E20</t>
  </si>
  <si>
    <t>Gasohol E20</t>
  </si>
  <si>
    <t>ดีเซลพื้นฐาน</t>
  </si>
  <si>
    <t>Base diesel</t>
  </si>
  <si>
    <t xml:space="preserve">ดีเซลหมุนเร็ว บี 2 </t>
  </si>
  <si>
    <t>High speed diesel B 2</t>
  </si>
  <si>
    <t>อัตราการเปลี่ยนแปลง (Precent change)</t>
  </si>
  <si>
    <t>แก๊สโซฮอล์ E10 ออกเทน 91</t>
  </si>
  <si>
    <t>แก๊สโซฮอล์ E10 ออกเทน 95</t>
  </si>
  <si>
    <t>Gasohol 91 - E10</t>
  </si>
  <si>
    <t>Gasohol 95 - E10</t>
  </si>
  <si>
    <t>(2009)</t>
  </si>
  <si>
    <t>(2010)</t>
  </si>
  <si>
    <t>(2011)</t>
  </si>
  <si>
    <r>
      <t>ก๊าซปิโตรเลียมเหลว</t>
    </r>
    <r>
      <rPr>
        <vertAlign val="superscript"/>
        <sz val="14"/>
        <rFont val="AngsanaUPC"/>
        <family val="1"/>
      </rPr>
      <t>1/</t>
    </r>
  </si>
  <si>
    <r>
      <t>LPG (Liguefied petrolem gas)</t>
    </r>
    <r>
      <rPr>
        <vertAlign val="superscript"/>
        <sz val="14"/>
        <rFont val="AngsanaUPC"/>
        <family val="1"/>
      </rPr>
      <t>1/</t>
    </r>
  </si>
  <si>
    <t>2552  (2009)</t>
  </si>
  <si>
    <t>2553  (2010)</t>
  </si>
  <si>
    <t>2554  (2011)</t>
  </si>
  <si>
    <t>น้ำมันแก๊สโซฮอล์ อี 85</t>
  </si>
  <si>
    <t>Gasohol E85</t>
  </si>
  <si>
    <t>(พันลิตร  thousand litre)</t>
  </si>
  <si>
    <t>ปริมาณการจำหน่ายน้ำมันเชื้อเพลิง จำแนกตามชนิดของน้ำมันเชื้อเพลิง พ.ศ.2552 - 2554</t>
  </si>
  <si>
    <t>QUANTITY OF OIL TO SALE BY TYPE OF OIL :  2009 - 2011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</si>
</sst>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_-;\-* #,##0.0_-;_-* &quot;-&quot;??_-;_-@_-"/>
    <numFmt numFmtId="201" formatCode="_-* #,##0.0_-;\-* #,##0.0_-;_-* &quot;-&quot;?_-;_-@_-"/>
    <numFmt numFmtId="202" formatCode="_-* #,##0.0_-;\-* #,##0.0_-;_-* &quot;-&quot;_-;_-@_-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#,##0.0;\-#,##0.0"/>
    <numFmt numFmtId="209" formatCode="#,##0.0;\-\ #,##0.0"/>
  </numFmts>
  <fonts count="26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sz val="8"/>
      <name val="Cordia New"/>
      <family val="2"/>
    </font>
    <font>
      <b/>
      <sz val="16"/>
      <name val="AngsanaUPC"/>
      <family val="1"/>
    </font>
    <font>
      <vertAlign val="superscript"/>
      <sz val="14"/>
      <name val="AngsanaUPC"/>
      <family val="1"/>
    </font>
    <font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JasmineUPC"/>
      <family val="1"/>
    </font>
    <font>
      <b/>
      <sz val="14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8" xfId="0" applyNumberFormat="1" applyFont="1" applyBorder="1" applyAlignment="1">
      <alignment horizontal="center" vertical="center"/>
    </xf>
    <xf numFmtId="202" fontId="1" fillId="0" borderId="18" xfId="0" applyNumberFormat="1" applyFont="1" applyBorder="1" applyAlignment="1">
      <alignment vertical="center"/>
    </xf>
    <xf numFmtId="202" fontId="1" fillId="0" borderId="1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202" fontId="1" fillId="0" borderId="14" xfId="0" applyNumberFormat="1" applyFont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2" fillId="0" borderId="0" xfId="0" applyNumberFormat="1" applyFont="1" applyBorder="1" applyAlignment="1">
      <alignment horizontal="center" vertical="center"/>
    </xf>
    <xf numFmtId="202" fontId="2" fillId="0" borderId="11" xfId="0" applyNumberFormat="1" applyFont="1" applyBorder="1" applyAlignment="1">
      <alignment horizontal="center" vertical="center"/>
    </xf>
    <xf numFmtId="202" fontId="2" fillId="0" borderId="13" xfId="0" applyNumberFormat="1" applyFont="1" applyBorder="1" applyAlignment="1">
      <alignment horizontal="center" vertical="center"/>
    </xf>
    <xf numFmtId="202" fontId="1" fillId="0" borderId="20" xfId="0" applyNumberFormat="1" applyFont="1" applyBorder="1" applyAlignment="1">
      <alignment horizontal="center" vertical="center"/>
    </xf>
    <xf numFmtId="202" fontId="1" fillId="0" borderId="0" xfId="0" applyNumberFormat="1" applyFont="1" applyBorder="1" applyAlignment="1">
      <alignment vertical="center"/>
    </xf>
    <xf numFmtId="200" fontId="1" fillId="0" borderId="0" xfId="0" applyNumberFormat="1" applyFont="1" applyBorder="1" applyAlignment="1">
      <alignment horizontal="center" vertical="center"/>
    </xf>
    <xf numFmtId="200" fontId="1" fillId="0" borderId="18" xfId="0" applyNumberFormat="1" applyFont="1" applyBorder="1" applyAlignment="1">
      <alignment horizontal="center" vertical="center"/>
    </xf>
    <xf numFmtId="200" fontId="1" fillId="0" borderId="0" xfId="0" applyNumberFormat="1" applyFont="1" applyBorder="1" applyAlignment="1">
      <alignment vertical="center"/>
    </xf>
    <xf numFmtId="200" fontId="1" fillId="0" borderId="18" xfId="0" applyNumberFormat="1" applyFont="1" applyBorder="1" applyAlignment="1">
      <alignment vertical="center"/>
    </xf>
    <xf numFmtId="200" fontId="1" fillId="0" borderId="15" xfId="0" applyNumberFormat="1" applyFont="1" applyBorder="1" applyAlignment="1">
      <alignment vertical="center"/>
    </xf>
    <xf numFmtId="209" fontId="1" fillId="0" borderId="0" xfId="0" applyNumberFormat="1" applyFont="1" applyBorder="1" applyAlignment="1">
      <alignment horizontal="right" vertical="center"/>
    </xf>
    <xf numFmtId="209" fontId="2" fillId="0" borderId="0" xfId="0" applyNumberFormat="1" applyFont="1" applyBorder="1" applyAlignment="1">
      <alignment horizontal="right" vertical="center"/>
    </xf>
    <xf numFmtId="200" fontId="2" fillId="0" borderId="0" xfId="0" applyNumberFormat="1" applyFont="1" applyBorder="1" applyAlignment="1">
      <alignment horizontal="center" vertical="center"/>
    </xf>
    <xf numFmtId="200" fontId="2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09" fontId="1" fillId="0" borderId="10" xfId="0" applyNumberFormat="1" applyFont="1" applyBorder="1" applyAlignment="1">
      <alignment horizontal="right" vertical="center"/>
    </xf>
    <xf numFmtId="200" fontId="1" fillId="0" borderId="10" xfId="0" applyNumberFormat="1" applyFont="1" applyBorder="1" applyAlignment="1">
      <alignment vertical="center"/>
    </xf>
    <xf numFmtId="209" fontId="2" fillId="0" borderId="11" xfId="0" applyNumberFormat="1" applyFont="1" applyBorder="1" applyAlignment="1">
      <alignment horizontal="right" vertical="center"/>
    </xf>
    <xf numFmtId="209" fontId="1" fillId="0" borderId="19" xfId="0" applyNumberFormat="1" applyFont="1" applyBorder="1" applyAlignment="1">
      <alignment horizontal="right" vertical="center"/>
    </xf>
    <xf numFmtId="209" fontId="1" fillId="0" borderId="14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1390650</xdr:colOff>
      <xdr:row>19</xdr:row>
      <xdr:rowOff>0</xdr:rowOff>
    </xdr:from>
    <xdr:to>
      <xdr:col>18</xdr:col>
      <xdr:colOff>76200</xdr:colOff>
      <xdr:row>21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543925" y="4933950"/>
          <a:ext cx="1133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142875</xdr:colOff>
      <xdr:row>1</xdr:row>
      <xdr:rowOff>19050</xdr:rowOff>
    </xdr:from>
    <xdr:to>
      <xdr:col>21</xdr:col>
      <xdr:colOff>142875</xdr:colOff>
      <xdr:row>2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0763250" y="3143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114</a:t>
          </a:r>
        </a:p>
      </xdr:txBody>
    </xdr:sp>
    <xdr:clientData/>
  </xdr:twoCellAnchor>
  <xdr:twoCellAnchor>
    <xdr:from>
      <xdr:col>17</xdr:col>
      <xdr:colOff>2305050</xdr:colOff>
      <xdr:row>0</xdr:row>
      <xdr:rowOff>0</xdr:rowOff>
    </xdr:from>
    <xdr:to>
      <xdr:col>25</xdr:col>
      <xdr:colOff>419100</xdr:colOff>
      <xdr:row>23</xdr:row>
      <xdr:rowOff>9525</xdr:rowOff>
    </xdr:to>
    <xdr:grpSp>
      <xdr:nvGrpSpPr>
        <xdr:cNvPr id="3" name="Group 8"/>
        <xdr:cNvGrpSpPr>
          <a:grpSpLocks/>
        </xdr:cNvGrpSpPr>
      </xdr:nvGrpSpPr>
      <xdr:grpSpPr>
        <a:xfrm>
          <a:off x="9458325" y="0"/>
          <a:ext cx="4019550" cy="5781675"/>
          <a:chOff x="9582150" y="0"/>
          <a:chExt cx="3406290" cy="6699551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9650276" y="321578"/>
            <a:ext cx="561186" cy="37852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สถิติพลังงาน</a:t>
            </a:r>
          </a:p>
        </xdr:txBody>
      </xdr:sp>
      <xdr:sp>
        <xdr:nvSpPr>
          <xdr:cNvPr id="5" name="Text Box 1"/>
          <xdr:cNvSpPr txBox="1">
            <a:spLocks noChangeArrowheads="1"/>
          </xdr:cNvSpPr>
        </xdr:nvSpPr>
        <xdr:spPr>
          <a:xfrm>
            <a:off x="9582150" y="0"/>
            <a:ext cx="550967" cy="3969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11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4</a:t>
            </a:r>
          </a:p>
        </xdr:txBody>
      </xdr:sp>
      <xdr:sp>
        <xdr:nvSpPr>
          <xdr:cNvPr id="6" name="Straight Connector 11"/>
          <xdr:cNvSpPr>
            <a:spLocks/>
          </xdr:cNvSpPr>
        </xdr:nvSpPr>
        <xdr:spPr>
          <a:xfrm rot="5400000">
            <a:off x="6616976" y="3495491"/>
            <a:ext cx="6372317" cy="35173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B1">
      <selection activeCell="A4" sqref="A4:D5"/>
    </sheetView>
  </sheetViews>
  <sheetFormatPr defaultColWidth="9.140625" defaultRowHeight="21.75"/>
  <cols>
    <col min="1" max="1" width="1.7109375" style="7" customWidth="1"/>
    <col min="2" max="2" width="7.421875" style="7" customWidth="1"/>
    <col min="3" max="3" width="6.7109375" style="7" customWidth="1"/>
    <col min="4" max="4" width="11.421875" style="7" customWidth="1"/>
    <col min="5" max="5" width="12.00390625" style="7" customWidth="1"/>
    <col min="6" max="6" width="1.1484375" style="7" customWidth="1"/>
    <col min="7" max="7" width="12.00390625" style="7" customWidth="1"/>
    <col min="8" max="8" width="1.1484375" style="7" customWidth="1"/>
    <col min="9" max="9" width="12.00390625" style="7" customWidth="1"/>
    <col min="10" max="10" width="1.1484375" style="7" customWidth="1"/>
    <col min="11" max="11" width="12.00390625" style="7" customWidth="1"/>
    <col min="12" max="12" width="1.1484375" style="7" customWidth="1"/>
    <col min="13" max="13" width="12.00390625" style="7" customWidth="1"/>
    <col min="14" max="14" width="1.1484375" style="7" customWidth="1"/>
    <col min="15" max="15" width="12.00390625" style="7" customWidth="1"/>
    <col min="16" max="17" width="1.1484375" style="7" customWidth="1"/>
    <col min="18" max="18" width="36.7109375" style="7" customWidth="1"/>
    <col min="19" max="19" width="2.8515625" style="6" customWidth="1"/>
    <col min="20" max="20" width="3.28125" style="6" customWidth="1"/>
    <col min="21" max="16384" width="9.140625" style="6" customWidth="1"/>
  </cols>
  <sheetData>
    <row r="1" spans="1:18" s="4" customFormat="1" ht="23.25" customHeight="1">
      <c r="A1" s="2"/>
      <c r="B1" s="2" t="s">
        <v>0</v>
      </c>
      <c r="C1" s="3">
        <v>11.2</v>
      </c>
      <c r="D1" s="2" t="s">
        <v>46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4" customFormat="1" ht="23.25">
      <c r="A2" s="2"/>
      <c r="B2" s="2" t="s">
        <v>1</v>
      </c>
      <c r="C2" s="3">
        <v>11.2</v>
      </c>
      <c r="D2" s="2" t="s">
        <v>47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5" t="s">
        <v>45</v>
      </c>
    </row>
    <row r="3" spans="1:17" ht="3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ht="22.5" customHeight="1">
      <c r="A4" s="54" t="s">
        <v>4</v>
      </c>
      <c r="B4" s="58"/>
      <c r="C4" s="58"/>
      <c r="D4" s="58"/>
      <c r="E4" s="8">
        <v>2552</v>
      </c>
      <c r="F4" s="9"/>
      <c r="G4" s="8">
        <v>2553</v>
      </c>
      <c r="H4" s="10"/>
      <c r="I4" s="8">
        <v>2554</v>
      </c>
      <c r="J4" s="10"/>
      <c r="K4" s="60" t="s">
        <v>30</v>
      </c>
      <c r="L4" s="61"/>
      <c r="M4" s="61"/>
      <c r="N4" s="61"/>
      <c r="O4" s="61"/>
      <c r="P4" s="46"/>
      <c r="Q4" s="11"/>
      <c r="R4" s="54" t="s">
        <v>17</v>
      </c>
    </row>
    <row r="5" spans="1:18" ht="22.5" customHeight="1">
      <c r="A5" s="59"/>
      <c r="B5" s="59"/>
      <c r="C5" s="59"/>
      <c r="D5" s="59"/>
      <c r="E5" s="12" t="s">
        <v>35</v>
      </c>
      <c r="F5" s="1"/>
      <c r="G5" s="12" t="s">
        <v>36</v>
      </c>
      <c r="H5" s="13"/>
      <c r="I5" s="12" t="s">
        <v>37</v>
      </c>
      <c r="J5" s="13"/>
      <c r="K5" s="14" t="s">
        <v>40</v>
      </c>
      <c r="L5" s="15"/>
      <c r="M5" s="14" t="s">
        <v>41</v>
      </c>
      <c r="N5" s="15"/>
      <c r="O5" s="47" t="s">
        <v>42</v>
      </c>
      <c r="P5" s="48"/>
      <c r="Q5" s="16"/>
      <c r="R5" s="55"/>
    </row>
    <row r="6" spans="1:33" ht="21" customHeight="1">
      <c r="A6" s="56" t="s">
        <v>3</v>
      </c>
      <c r="B6" s="56"/>
      <c r="C6" s="56"/>
      <c r="D6" s="57"/>
      <c r="E6" s="19">
        <f>SUM(E7:E19)</f>
        <v>172760.89607</v>
      </c>
      <c r="F6" s="17"/>
      <c r="G6" s="20">
        <f>SUM(G7:G19)</f>
        <v>166148.18822999997</v>
      </c>
      <c r="H6" s="21"/>
      <c r="I6" s="19">
        <f>SUM(I7:I19)</f>
        <v>182256.24475</v>
      </c>
      <c r="J6" s="21"/>
      <c r="K6" s="43">
        <v>1.1823638117427464</v>
      </c>
      <c r="L6" s="44"/>
      <c r="M6" s="51">
        <v>-3.827664703313758</v>
      </c>
      <c r="N6" s="45"/>
      <c r="O6" s="43">
        <v>9.695023876938947</v>
      </c>
      <c r="P6" s="43"/>
      <c r="Q6" s="22"/>
      <c r="R6" s="17" t="s">
        <v>2</v>
      </c>
      <c r="V6" s="32">
        <v>101.18236381174275</v>
      </c>
      <c r="W6" s="32"/>
      <c r="X6" s="33">
        <v>96.17233529668624</v>
      </c>
      <c r="Y6" s="34"/>
      <c r="Z6" s="32">
        <v>109.69502387693895</v>
      </c>
      <c r="AB6" s="36">
        <f>V6-100</f>
        <v>1.1823638117427464</v>
      </c>
      <c r="AC6" s="36"/>
      <c r="AD6" s="36">
        <f>X6-100</f>
        <v>-3.827664703313758</v>
      </c>
      <c r="AE6" s="36"/>
      <c r="AF6" s="36">
        <f>Z6-100</f>
        <v>9.695023876938947</v>
      </c>
      <c r="AG6" s="36"/>
    </row>
    <row r="7" spans="1:33" ht="21" customHeight="1">
      <c r="A7" s="17"/>
      <c r="B7" s="23" t="s">
        <v>5</v>
      </c>
      <c r="C7" s="17"/>
      <c r="D7" s="18"/>
      <c r="E7" s="24">
        <v>17214.6906</v>
      </c>
      <c r="F7" s="25"/>
      <c r="G7" s="24">
        <v>16596.05435</v>
      </c>
      <c r="H7" s="26"/>
      <c r="I7" s="24">
        <v>19127.74752</v>
      </c>
      <c r="J7" s="21"/>
      <c r="K7" s="42">
        <v>-10.528154302973519</v>
      </c>
      <c r="L7" s="37"/>
      <c r="M7" s="52">
        <v>-3.5936530279550993</v>
      </c>
      <c r="N7" s="38"/>
      <c r="O7" s="42">
        <v>15.25478958195869</v>
      </c>
      <c r="P7" s="42"/>
      <c r="Q7" s="22"/>
      <c r="R7" s="23" t="s">
        <v>11</v>
      </c>
      <c r="V7" s="24">
        <v>89.47184569702648</v>
      </c>
      <c r="W7" s="24"/>
      <c r="X7" s="27">
        <v>96.4063469720449</v>
      </c>
      <c r="Y7" s="25"/>
      <c r="Z7" s="24">
        <v>115.25478958195869</v>
      </c>
      <c r="AB7" s="36">
        <f aca="true" t="shared" si="0" ref="AB7:AB19">V7-100</f>
        <v>-10.528154302973519</v>
      </c>
      <c r="AC7" s="36"/>
      <c r="AD7" s="36">
        <f aca="true" t="shared" si="1" ref="AD7:AD19">X7-100</f>
        <v>-3.5936530279550993</v>
      </c>
      <c r="AE7" s="36"/>
      <c r="AF7" s="36">
        <f aca="true" t="shared" si="2" ref="AF7:AF20">Z7-100</f>
        <v>15.25478958195869</v>
      </c>
      <c r="AG7" s="36"/>
    </row>
    <row r="8" spans="1:33" ht="21" customHeight="1">
      <c r="A8" s="17"/>
      <c r="B8" s="23" t="s">
        <v>12</v>
      </c>
      <c r="C8" s="17"/>
      <c r="D8" s="18"/>
      <c r="E8" s="24">
        <v>2159.93008</v>
      </c>
      <c r="F8" s="24"/>
      <c r="G8" s="27">
        <v>334.19069</v>
      </c>
      <c r="H8" s="25"/>
      <c r="I8" s="24">
        <v>55.96417</v>
      </c>
      <c r="J8" s="21"/>
      <c r="K8" s="42">
        <v>-15.983913510418517</v>
      </c>
      <c r="L8" s="37"/>
      <c r="M8" s="52">
        <v>-84.52770795247224</v>
      </c>
      <c r="N8" s="38"/>
      <c r="O8" s="42">
        <v>-83.25382134373642</v>
      </c>
      <c r="P8" s="42"/>
      <c r="Q8" s="22"/>
      <c r="R8" s="23" t="s">
        <v>13</v>
      </c>
      <c r="V8" s="24">
        <v>84.01608648958148</v>
      </c>
      <c r="W8" s="24"/>
      <c r="X8" s="27">
        <v>15.47229204752776</v>
      </c>
      <c r="Y8" s="25"/>
      <c r="Z8" s="24">
        <v>16.746178656263584</v>
      </c>
      <c r="AB8" s="36">
        <f t="shared" si="0"/>
        <v>-15.983913510418517</v>
      </c>
      <c r="AC8" s="36"/>
      <c r="AD8" s="36">
        <f t="shared" si="1"/>
        <v>-84.52770795247224</v>
      </c>
      <c r="AE8" s="36"/>
      <c r="AF8" s="36">
        <f t="shared" si="2"/>
        <v>-83.25382134373642</v>
      </c>
      <c r="AG8" s="36"/>
    </row>
    <row r="9" spans="1:33" ht="21" customHeight="1">
      <c r="A9" s="6"/>
      <c r="B9" s="6" t="s">
        <v>8</v>
      </c>
      <c r="C9" s="6"/>
      <c r="D9" s="21"/>
      <c r="E9" s="24">
        <v>0</v>
      </c>
      <c r="F9" s="24"/>
      <c r="G9" s="27">
        <v>0</v>
      </c>
      <c r="H9" s="25"/>
      <c r="I9" s="24">
        <v>0</v>
      </c>
      <c r="J9" s="21"/>
      <c r="K9" s="42">
        <v>0</v>
      </c>
      <c r="L9" s="39"/>
      <c r="M9" s="52">
        <v>0</v>
      </c>
      <c r="N9" s="40"/>
      <c r="O9" s="42">
        <v>0</v>
      </c>
      <c r="P9" s="42"/>
      <c r="Q9" s="22"/>
      <c r="R9" s="6" t="s">
        <v>14</v>
      </c>
      <c r="V9" s="24">
        <v>0</v>
      </c>
      <c r="X9" s="27">
        <v>0</v>
      </c>
      <c r="Y9" s="21"/>
      <c r="Z9" s="24">
        <v>0</v>
      </c>
      <c r="AB9" s="36">
        <v>0</v>
      </c>
      <c r="AC9" s="36"/>
      <c r="AD9" s="36">
        <v>0</v>
      </c>
      <c r="AE9" s="36"/>
      <c r="AF9" s="36">
        <v>0</v>
      </c>
      <c r="AG9" s="36"/>
    </row>
    <row r="10" spans="1:33" ht="21" customHeight="1">
      <c r="A10" s="6"/>
      <c r="B10" s="6" t="s">
        <v>9</v>
      </c>
      <c r="C10" s="6"/>
      <c r="D10" s="21"/>
      <c r="E10" s="24">
        <v>0</v>
      </c>
      <c r="F10" s="24"/>
      <c r="G10" s="27">
        <v>0</v>
      </c>
      <c r="H10" s="25"/>
      <c r="I10" s="24">
        <v>0</v>
      </c>
      <c r="J10" s="21"/>
      <c r="K10" s="42">
        <v>0</v>
      </c>
      <c r="L10" s="39"/>
      <c r="M10" s="52">
        <v>0</v>
      </c>
      <c r="N10" s="40"/>
      <c r="O10" s="42">
        <v>0</v>
      </c>
      <c r="P10" s="42"/>
      <c r="Q10" s="22"/>
      <c r="R10" s="6" t="s">
        <v>15</v>
      </c>
      <c r="V10" s="24">
        <v>0</v>
      </c>
      <c r="X10" s="27">
        <v>0</v>
      </c>
      <c r="Y10" s="21"/>
      <c r="Z10" s="24">
        <v>0</v>
      </c>
      <c r="AB10" s="36">
        <v>0</v>
      </c>
      <c r="AC10" s="36"/>
      <c r="AD10" s="36">
        <v>0</v>
      </c>
      <c r="AE10" s="36"/>
      <c r="AF10" s="36">
        <v>0</v>
      </c>
      <c r="AG10" s="36"/>
    </row>
    <row r="11" spans="1:33" ht="21" customHeight="1">
      <c r="A11" s="6"/>
      <c r="B11" s="6" t="s">
        <v>24</v>
      </c>
      <c r="C11" s="6"/>
      <c r="D11" s="21"/>
      <c r="E11" s="24">
        <v>82.10059</v>
      </c>
      <c r="F11" s="24"/>
      <c r="G11" s="27">
        <v>298.76732</v>
      </c>
      <c r="H11" s="25"/>
      <c r="I11" s="24">
        <v>939.19035</v>
      </c>
      <c r="J11" s="21"/>
      <c r="K11" s="42">
        <v>15863.870578856284</v>
      </c>
      <c r="L11" s="37"/>
      <c r="M11" s="52">
        <v>263.9039865608761</v>
      </c>
      <c r="N11" s="38"/>
      <c r="O11" s="42">
        <v>214.35511420727005</v>
      </c>
      <c r="P11" s="42"/>
      <c r="Q11" s="22"/>
      <c r="R11" s="6" t="s">
        <v>25</v>
      </c>
      <c r="V11" s="24">
        <v>15963.870578856284</v>
      </c>
      <c r="W11" s="24"/>
      <c r="X11" s="27">
        <v>363.9039865608761</v>
      </c>
      <c r="Y11" s="25"/>
      <c r="Z11" s="24">
        <v>314.35511420727005</v>
      </c>
      <c r="AB11" s="36">
        <f t="shared" si="0"/>
        <v>15863.870578856284</v>
      </c>
      <c r="AC11" s="36"/>
      <c r="AD11" s="36">
        <f t="shared" si="1"/>
        <v>263.9039865608761</v>
      </c>
      <c r="AE11" s="36"/>
      <c r="AF11" s="36">
        <f t="shared" si="2"/>
        <v>214.35511420727005</v>
      </c>
      <c r="AG11" s="36"/>
    </row>
    <row r="12" spans="1:33" ht="21" customHeight="1">
      <c r="A12" s="6"/>
      <c r="B12" s="6" t="s">
        <v>31</v>
      </c>
      <c r="C12" s="6"/>
      <c r="D12" s="21"/>
      <c r="E12" s="24">
        <v>11125.15821</v>
      </c>
      <c r="F12" s="24"/>
      <c r="G12" s="27">
        <v>11453.60095</v>
      </c>
      <c r="H12" s="25"/>
      <c r="I12" s="24">
        <v>13468.96152</v>
      </c>
      <c r="J12" s="21"/>
      <c r="K12" s="42">
        <v>17.55018764002807</v>
      </c>
      <c r="L12" s="37"/>
      <c r="M12" s="52">
        <v>2.952252307789877</v>
      </c>
      <c r="N12" s="38"/>
      <c r="O12" s="42">
        <v>17.595868572669275</v>
      </c>
      <c r="P12" s="42"/>
      <c r="Q12" s="22"/>
      <c r="R12" s="6" t="s">
        <v>33</v>
      </c>
      <c r="V12" s="24">
        <v>117.55018764002807</v>
      </c>
      <c r="W12" s="24"/>
      <c r="X12" s="27">
        <v>102.95225230778988</v>
      </c>
      <c r="Y12" s="25"/>
      <c r="Z12" s="24">
        <v>117.59586857266927</v>
      </c>
      <c r="AB12" s="36">
        <f t="shared" si="0"/>
        <v>17.55018764002807</v>
      </c>
      <c r="AC12" s="36"/>
      <c r="AD12" s="36">
        <f t="shared" si="1"/>
        <v>2.952252307789877</v>
      </c>
      <c r="AE12" s="36"/>
      <c r="AF12" s="36">
        <f t="shared" si="2"/>
        <v>17.595868572669275</v>
      </c>
      <c r="AG12" s="36"/>
    </row>
    <row r="13" spans="1:33" ht="21" customHeight="1">
      <c r="A13" s="6"/>
      <c r="B13" s="6" t="s">
        <v>32</v>
      </c>
      <c r="C13" s="6"/>
      <c r="D13" s="21"/>
      <c r="E13" s="24">
        <v>11811.80068</v>
      </c>
      <c r="F13" s="24"/>
      <c r="G13" s="27">
        <v>11836.67538</v>
      </c>
      <c r="H13" s="25"/>
      <c r="I13" s="24">
        <v>10598.0133</v>
      </c>
      <c r="J13" s="21"/>
      <c r="K13" s="42">
        <v>41.86339493379202</v>
      </c>
      <c r="L13" s="37"/>
      <c r="M13" s="52">
        <v>0.21059193829877643</v>
      </c>
      <c r="N13" s="38"/>
      <c r="O13" s="42">
        <v>-10.464611389891814</v>
      </c>
      <c r="P13" s="42"/>
      <c r="Q13" s="22"/>
      <c r="R13" s="6" t="s">
        <v>34</v>
      </c>
      <c r="V13" s="24">
        <v>141.86339493379202</v>
      </c>
      <c r="W13" s="24"/>
      <c r="X13" s="27">
        <v>100.21059193829878</v>
      </c>
      <c r="Y13" s="25"/>
      <c r="Z13" s="24">
        <v>89.53538861010819</v>
      </c>
      <c r="AB13" s="36">
        <f t="shared" si="0"/>
        <v>41.86339493379202</v>
      </c>
      <c r="AC13" s="36"/>
      <c r="AD13" s="36">
        <f t="shared" si="1"/>
        <v>0.21059193829877643</v>
      </c>
      <c r="AE13" s="36"/>
      <c r="AF13" s="36">
        <f t="shared" si="2"/>
        <v>-10.464611389891814</v>
      </c>
      <c r="AG13" s="36"/>
    </row>
    <row r="14" spans="1:33" ht="21" customHeight="1">
      <c r="A14" s="6"/>
      <c r="B14" s="6" t="s">
        <v>26</v>
      </c>
      <c r="C14" s="6"/>
      <c r="D14" s="21"/>
      <c r="E14" s="24">
        <v>0</v>
      </c>
      <c r="F14" s="24"/>
      <c r="G14" s="27">
        <v>0</v>
      </c>
      <c r="H14" s="25"/>
      <c r="I14" s="24">
        <v>0</v>
      </c>
      <c r="J14" s="21"/>
      <c r="K14" s="42">
        <v>0</v>
      </c>
      <c r="L14" s="39"/>
      <c r="M14" s="52">
        <v>0</v>
      </c>
      <c r="N14" s="40"/>
      <c r="O14" s="42">
        <v>0</v>
      </c>
      <c r="P14" s="42"/>
      <c r="Q14" s="22"/>
      <c r="R14" s="6" t="s">
        <v>27</v>
      </c>
      <c r="V14" s="24">
        <v>0</v>
      </c>
      <c r="X14" s="27">
        <v>0</v>
      </c>
      <c r="Y14" s="21"/>
      <c r="Z14" s="24">
        <v>0</v>
      </c>
      <c r="AB14" s="36">
        <v>0</v>
      </c>
      <c r="AC14" s="36"/>
      <c r="AD14" s="36">
        <v>0</v>
      </c>
      <c r="AE14" s="36"/>
      <c r="AF14" s="36">
        <v>0</v>
      </c>
      <c r="AG14" s="36"/>
    </row>
    <row r="15" spans="1:33" ht="21" customHeight="1">
      <c r="A15" s="6"/>
      <c r="B15" s="6" t="s">
        <v>6</v>
      </c>
      <c r="C15" s="6"/>
      <c r="D15" s="21"/>
      <c r="E15" s="24">
        <v>0</v>
      </c>
      <c r="F15" s="24"/>
      <c r="G15" s="27">
        <v>0</v>
      </c>
      <c r="H15" s="25"/>
      <c r="I15" s="24">
        <v>0</v>
      </c>
      <c r="J15" s="21"/>
      <c r="K15" s="42">
        <v>0</v>
      </c>
      <c r="L15" s="39"/>
      <c r="M15" s="52">
        <v>0</v>
      </c>
      <c r="N15" s="40"/>
      <c r="O15" s="42">
        <v>0</v>
      </c>
      <c r="P15" s="42"/>
      <c r="Q15" s="22"/>
      <c r="R15" s="6" t="s">
        <v>10</v>
      </c>
      <c r="V15" s="24">
        <v>0</v>
      </c>
      <c r="X15" s="27">
        <v>0</v>
      </c>
      <c r="Y15" s="21"/>
      <c r="Z15" s="24">
        <v>0</v>
      </c>
      <c r="AB15" s="36">
        <v>0</v>
      </c>
      <c r="AC15" s="36"/>
      <c r="AD15" s="36">
        <v>0</v>
      </c>
      <c r="AE15" s="36"/>
      <c r="AF15" s="36">
        <v>0</v>
      </c>
      <c r="AG15" s="36"/>
    </row>
    <row r="16" spans="1:33" ht="21" customHeight="1">
      <c r="A16" s="6"/>
      <c r="B16" s="6" t="s">
        <v>28</v>
      </c>
      <c r="C16" s="6"/>
      <c r="D16" s="21"/>
      <c r="E16" s="24">
        <v>101583.76465</v>
      </c>
      <c r="F16" s="24"/>
      <c r="G16" s="27">
        <v>97521.6133</v>
      </c>
      <c r="H16" s="25"/>
      <c r="I16" s="24">
        <v>107956.23182</v>
      </c>
      <c r="J16" s="21"/>
      <c r="K16" s="42">
        <v>6.407415099520321</v>
      </c>
      <c r="L16" s="37"/>
      <c r="M16" s="52">
        <v>-3.998819460959993</v>
      </c>
      <c r="N16" s="38"/>
      <c r="O16" s="42">
        <v>10.69980096401872</v>
      </c>
      <c r="P16" s="42"/>
      <c r="Q16" s="22"/>
      <c r="R16" s="6" t="s">
        <v>29</v>
      </c>
      <c r="V16" s="24">
        <v>106.40741509952032</v>
      </c>
      <c r="W16" s="24"/>
      <c r="X16" s="27">
        <v>96.00118053904</v>
      </c>
      <c r="Y16" s="25"/>
      <c r="Z16" s="24">
        <v>110.69980096401872</v>
      </c>
      <c r="AB16" s="36">
        <f t="shared" si="0"/>
        <v>6.407415099520321</v>
      </c>
      <c r="AC16" s="36"/>
      <c r="AD16" s="36">
        <f t="shared" si="1"/>
        <v>-3.998819460959993</v>
      </c>
      <c r="AE16" s="36"/>
      <c r="AF16" s="36">
        <f t="shared" si="2"/>
        <v>10.69980096401872</v>
      </c>
      <c r="AG16" s="36"/>
    </row>
    <row r="17" spans="1:33" ht="21" customHeight="1">
      <c r="A17" s="6"/>
      <c r="B17" s="6" t="s">
        <v>23</v>
      </c>
      <c r="C17" s="6"/>
      <c r="D17" s="21"/>
      <c r="E17" s="24">
        <v>0</v>
      </c>
      <c r="F17" s="24"/>
      <c r="G17" s="27">
        <v>0</v>
      </c>
      <c r="H17" s="25"/>
      <c r="I17" s="24">
        <v>0</v>
      </c>
      <c r="J17" s="21"/>
      <c r="K17" s="42">
        <v>0</v>
      </c>
      <c r="L17" s="39"/>
      <c r="M17" s="52">
        <v>0</v>
      </c>
      <c r="N17" s="40"/>
      <c r="O17" s="42">
        <v>0</v>
      </c>
      <c r="P17" s="42"/>
      <c r="Q17" s="22"/>
      <c r="R17" s="6" t="s">
        <v>22</v>
      </c>
      <c r="V17" s="24">
        <v>0</v>
      </c>
      <c r="X17" s="27">
        <v>0</v>
      </c>
      <c r="Y17" s="21"/>
      <c r="Z17" s="24">
        <v>0</v>
      </c>
      <c r="AB17" s="36">
        <v>0</v>
      </c>
      <c r="AC17" s="36"/>
      <c r="AD17" s="36">
        <v>0</v>
      </c>
      <c r="AE17" s="36"/>
      <c r="AF17" s="36">
        <v>0</v>
      </c>
      <c r="AG17" s="36"/>
    </row>
    <row r="18" spans="1:33" ht="21" customHeight="1">
      <c r="A18" s="6"/>
      <c r="B18" s="6" t="s">
        <v>7</v>
      </c>
      <c r="C18" s="6"/>
      <c r="D18" s="21"/>
      <c r="E18" s="24">
        <v>2311.31876</v>
      </c>
      <c r="F18" s="24"/>
      <c r="G18" s="27">
        <v>1965.04874</v>
      </c>
      <c r="H18" s="25"/>
      <c r="I18" s="24">
        <v>1835.95507</v>
      </c>
      <c r="J18" s="21"/>
      <c r="K18" s="42">
        <v>14.263096462562302</v>
      </c>
      <c r="L18" s="37"/>
      <c r="M18" s="52">
        <v>-14.981491345659322</v>
      </c>
      <c r="N18" s="38"/>
      <c r="O18" s="42">
        <v>-6.569489467217991</v>
      </c>
      <c r="P18" s="42"/>
      <c r="Q18" s="22"/>
      <c r="R18" s="6" t="s">
        <v>16</v>
      </c>
      <c r="V18" s="24">
        <v>114.2630964625623</v>
      </c>
      <c r="W18" s="24"/>
      <c r="X18" s="27">
        <v>85.01850865434068</v>
      </c>
      <c r="Y18" s="25"/>
      <c r="Z18" s="24">
        <v>93.43051053278201</v>
      </c>
      <c r="AB18" s="36">
        <f t="shared" si="0"/>
        <v>14.263096462562302</v>
      </c>
      <c r="AC18" s="36"/>
      <c r="AD18" s="36">
        <f t="shared" si="1"/>
        <v>-14.981491345659322</v>
      </c>
      <c r="AE18" s="36"/>
      <c r="AF18" s="36">
        <f t="shared" si="2"/>
        <v>-6.569489467217991</v>
      </c>
      <c r="AG18" s="36"/>
    </row>
    <row r="19" spans="1:33" ht="21" customHeight="1">
      <c r="A19" s="6"/>
      <c r="B19" s="6" t="s">
        <v>38</v>
      </c>
      <c r="C19" s="6"/>
      <c r="D19" s="21"/>
      <c r="E19" s="24">
        <v>26472.1325</v>
      </c>
      <c r="F19" s="24"/>
      <c r="G19" s="27">
        <v>26142.2375</v>
      </c>
      <c r="H19" s="25"/>
      <c r="I19" s="24">
        <v>28274.181</v>
      </c>
      <c r="J19" s="21"/>
      <c r="K19" s="42">
        <v>-21.331943791551012</v>
      </c>
      <c r="L19" s="37"/>
      <c r="M19" s="52">
        <v>-1.2461972982342928</v>
      </c>
      <c r="N19" s="38"/>
      <c r="O19" s="42">
        <v>8.155168431929354</v>
      </c>
      <c r="P19" s="42"/>
      <c r="Q19" s="22"/>
      <c r="R19" s="6" t="s">
        <v>39</v>
      </c>
      <c r="V19" s="24">
        <v>78.66805620844899</v>
      </c>
      <c r="W19" s="24"/>
      <c r="X19" s="27">
        <v>98.75380270176571</v>
      </c>
      <c r="Y19" s="25"/>
      <c r="Z19" s="24">
        <v>108.15516843192935</v>
      </c>
      <c r="AB19" s="36">
        <f t="shared" si="0"/>
        <v>-21.331943791551012</v>
      </c>
      <c r="AC19" s="36"/>
      <c r="AD19" s="36">
        <f t="shared" si="1"/>
        <v>-1.2461972982342928</v>
      </c>
      <c r="AE19" s="36"/>
      <c r="AF19" s="36">
        <f t="shared" si="2"/>
        <v>8.155168431929354</v>
      </c>
      <c r="AG19" s="36"/>
    </row>
    <row r="20" spans="1:33" ht="21" customHeight="1">
      <c r="A20" s="28"/>
      <c r="B20" s="28" t="s">
        <v>43</v>
      </c>
      <c r="C20" s="28"/>
      <c r="D20" s="13"/>
      <c r="E20" s="30">
        <v>0</v>
      </c>
      <c r="F20" s="28"/>
      <c r="G20" s="30">
        <v>0</v>
      </c>
      <c r="H20" s="13"/>
      <c r="I20" s="29">
        <v>0.05</v>
      </c>
      <c r="J20" s="13"/>
      <c r="K20" s="53">
        <v>0</v>
      </c>
      <c r="L20" s="50"/>
      <c r="M20" s="53">
        <v>0</v>
      </c>
      <c r="N20" s="41"/>
      <c r="O20" s="53">
        <v>-50</v>
      </c>
      <c r="P20" s="49"/>
      <c r="Q20" s="29"/>
      <c r="R20" s="28" t="s">
        <v>44</v>
      </c>
      <c r="V20" s="30">
        <v>0</v>
      </c>
      <c r="W20" s="13"/>
      <c r="X20" s="31">
        <v>0</v>
      </c>
      <c r="Y20" s="13"/>
      <c r="Z20" s="35">
        <v>50</v>
      </c>
      <c r="AB20" s="36">
        <v>0</v>
      </c>
      <c r="AC20" s="36"/>
      <c r="AD20" s="36">
        <v>0</v>
      </c>
      <c r="AE20" s="36"/>
      <c r="AF20" s="36">
        <f t="shared" si="2"/>
        <v>-50</v>
      </c>
      <c r="AG20" s="36"/>
    </row>
    <row r="21" ht="3" customHeight="1"/>
    <row r="22" spans="3:11" ht="21">
      <c r="C22" s="6" t="s">
        <v>20</v>
      </c>
      <c r="I22" s="6" t="s">
        <v>21</v>
      </c>
      <c r="K22" s="6" t="s">
        <v>21</v>
      </c>
    </row>
    <row r="23" spans="3:11" ht="21">
      <c r="C23" s="7" t="s">
        <v>19</v>
      </c>
      <c r="I23" s="7" t="s">
        <v>18</v>
      </c>
      <c r="K23" s="7" t="s">
        <v>18</v>
      </c>
    </row>
  </sheetData>
  <sheetProtection/>
  <mergeCells count="5">
    <mergeCell ref="A6:D6"/>
    <mergeCell ref="A4:D5"/>
    <mergeCell ref="R4:R5"/>
    <mergeCell ref="K4:P4"/>
    <mergeCell ref="O5:P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user</cp:lastModifiedBy>
  <cp:lastPrinted>2012-07-05T10:48:57Z</cp:lastPrinted>
  <dcterms:created xsi:type="dcterms:W3CDTF">2004-08-20T21:28:46Z</dcterms:created>
  <dcterms:modified xsi:type="dcterms:W3CDTF">2013-01-21T23:02:37Z</dcterms:modified>
  <cp:category/>
  <cp:version/>
  <cp:contentType/>
  <cp:contentStatus/>
</cp:coreProperties>
</file>